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UNTY\Financial Statements\2021 Fin State\"/>
    </mc:Choice>
  </mc:AlternateContent>
  <xr:revisionPtr revIDLastSave="0" documentId="13_ncr:1_{FB9B460F-D1E8-49B1-950D-8F4A072EE3D4}" xr6:coauthVersionLast="47" xr6:coauthVersionMax="47" xr10:uidLastSave="{00000000-0000-0000-0000-000000000000}"/>
  <bookViews>
    <workbookView xWindow="23880" yWindow="-120" windowWidth="24240" windowHeight="17640" xr2:uid="{A4DE388A-3036-48CD-A45F-06AA251091C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1" i="1" l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9" i="1"/>
  <c r="E80" i="1"/>
  <c r="E79" i="1"/>
  <c r="D100" i="1"/>
  <c r="C100" i="1"/>
  <c r="E1757" i="1"/>
  <c r="E1746" i="1"/>
  <c r="E1710" i="1"/>
  <c r="E1669" i="1"/>
  <c r="E1651" i="1"/>
  <c r="E1637" i="1"/>
  <c r="E1607" i="1"/>
  <c r="E1526" i="1"/>
  <c r="E100" i="1" l="1"/>
  <c r="E1489" i="1"/>
  <c r="E1433" i="1"/>
  <c r="E1414" i="1"/>
  <c r="E1402" i="1"/>
  <c r="E1386" i="1"/>
  <c r="E1359" i="1"/>
  <c r="E1325" i="1"/>
  <c r="E1196" i="1"/>
  <c r="E973" i="1" l="1"/>
  <c r="E978" i="1" s="1"/>
  <c r="E862" i="1"/>
  <c r="E816" i="1"/>
  <c r="E790" i="1" l="1"/>
  <c r="E728" i="1"/>
  <c r="E733" i="1" s="1"/>
  <c r="E324" i="1"/>
  <c r="E331" i="1" s="1"/>
  <c r="E235" i="1"/>
  <c r="E143" i="1"/>
  <c r="E148" i="1" s="1"/>
  <c r="E75" i="1"/>
  <c r="D75" i="1"/>
  <c r="C75" i="1"/>
  <c r="B75" i="1"/>
  <c r="E57" i="1"/>
  <c r="D57" i="1"/>
  <c r="C57" i="1"/>
  <c r="E47" i="1"/>
  <c r="D47" i="1"/>
  <c r="C47" i="1"/>
  <c r="B47" i="1"/>
</calcChain>
</file>

<file path=xl/sharedStrings.xml><?xml version="1.0" encoding="utf-8"?>
<sst xmlns="http://schemas.openxmlformats.org/spreadsheetml/2006/main" count="2653" uniqueCount="1471">
  <si>
    <t>FINANCIAL STATEMENT OF PHELPS COUNTY, MISSOURI</t>
  </si>
  <si>
    <t>FOR THE YEAR ENDING DECEMBER 31, 2021</t>
  </si>
  <si>
    <t>COMPILED BY PAMELA K. GROW, PHELPS COUNTY CLERK</t>
  </si>
  <si>
    <t>FUND</t>
  </si>
  <si>
    <t>BEGINNING</t>
  </si>
  <si>
    <t>YTD REVENUE</t>
  </si>
  <si>
    <t>YTD EXPENSES</t>
  </si>
  <si>
    <t>ENDING</t>
  </si>
  <si>
    <t>ROAD &amp; BRIDGE</t>
  </si>
  <si>
    <t>ROAD DBT SERV</t>
  </si>
  <si>
    <t>CO REVENUE</t>
  </si>
  <si>
    <t>UNEMPLOY</t>
  </si>
  <si>
    <t>USE TAX</t>
  </si>
  <si>
    <t>HEALTH DEPT</t>
  </si>
  <si>
    <t>COMM CARE</t>
  </si>
  <si>
    <t>CRISIS INT</t>
  </si>
  <si>
    <t>SPECIAL ELECT</t>
  </si>
  <si>
    <t>ELECT SERV</t>
  </si>
  <si>
    <t>SHERIFF TRAIN</t>
  </si>
  <si>
    <t>SHERIFF DRUG</t>
  </si>
  <si>
    <t>SHERIFF CIVIL</t>
  </si>
  <si>
    <t>SHERIFF REVOLV</t>
  </si>
  <si>
    <t>LAW ENF TAX</t>
  </si>
  <si>
    <t>INMATE SECUR</t>
  </si>
  <si>
    <t>LAW ENF BLDG</t>
  </si>
  <si>
    <t>LAW ENF REST</t>
  </si>
  <si>
    <t>PA DRUG</t>
  </si>
  <si>
    <t>PA TRAINING</t>
  </si>
  <si>
    <t>PA DEL TAX</t>
  </si>
  <si>
    <t>PA BAD CHECK</t>
  </si>
  <si>
    <t>SHELTER</t>
  </si>
  <si>
    <t>REC USER FEE</t>
  </si>
  <si>
    <t>SR COMPANION</t>
  </si>
  <si>
    <t>RSVP</t>
  </si>
  <si>
    <t>ASSESSMENT</t>
  </si>
  <si>
    <t>COLL TAX MAINT</t>
  </si>
  <si>
    <t>PUBLIC FACIL</t>
  </si>
  <si>
    <t>JAY WHITE</t>
  </si>
  <si>
    <t>CRIM COST</t>
  </si>
  <si>
    <t>SURPLUS TAX</t>
  </si>
  <si>
    <t>UNCL FEES</t>
  </si>
  <si>
    <t>SCH PRINC</t>
  </si>
  <si>
    <t>SCH DIST</t>
  </si>
  <si>
    <t>AMB, FIRE, CITIES</t>
  </si>
  <si>
    <t>DEV DIS</t>
  </si>
  <si>
    <t>CO EMP RETIRE</t>
  </si>
  <si>
    <t>COVID-19 REL</t>
  </si>
  <si>
    <t>ARPA</t>
  </si>
  <si>
    <t>INTANG TAX</t>
  </si>
  <si>
    <t>TOTALS</t>
  </si>
  <si>
    <t>SCHEDULE OF ASSESSED VALUATIONS, TAX RATES &amp; LONG-TERM DEBT</t>
  </si>
  <si>
    <t>ASSESSED VAL</t>
  </si>
  <si>
    <t>ACTUAL</t>
  </si>
  <si>
    <t>PROPOSED</t>
  </si>
  <si>
    <t>REAL ESTATE</t>
  </si>
  <si>
    <t>TIF</t>
  </si>
  <si>
    <t>PERSONAL PROPERTY</t>
  </si>
  <si>
    <t>RAILROAD &amp; UTILITY</t>
  </si>
  <si>
    <t>TOTAL ASSESSED VALUATION</t>
  </si>
  <si>
    <t>TAX RATE SCHEDULE</t>
  </si>
  <si>
    <t xml:space="preserve">ACTUAL 2020 </t>
  </si>
  <si>
    <t>ACTUAL 2021</t>
  </si>
  <si>
    <t xml:space="preserve">TAX RATE    </t>
  </si>
  <si>
    <t>RATE CEILING</t>
  </si>
  <si>
    <t>TAX RATE</t>
  </si>
  <si>
    <t>GENERAL REVENUE</t>
  </si>
  <si>
    <t>DEVELOPMENTALLY DISABLED</t>
  </si>
  <si>
    <t>COUNTY LONG TERM DEBT</t>
  </si>
  <si>
    <t>DESCRIPTION</t>
  </si>
  <si>
    <t>OUTSTANDING</t>
  </si>
  <si>
    <t>ADDITIONS</t>
  </si>
  <si>
    <t>PAYMENTS</t>
  </si>
  <si>
    <t>BALANCE</t>
  </si>
  <si>
    <t>HOSP BOND</t>
  </si>
  <si>
    <t>TOTAL</t>
  </si>
  <si>
    <t>DELINQUENT PROPERTY TAXES (REAL AND PERSONAL) DECEMBER 31, 2020</t>
  </si>
  <si>
    <t>PERSONAL</t>
  </si>
  <si>
    <t>STATE TAX</t>
  </si>
  <si>
    <t>COUNTY REVENUE</t>
  </si>
  <si>
    <t>SCHOOL DISTRICTS</t>
  </si>
  <si>
    <t>DIXON AMBULANCE DISTRICT</t>
  </si>
  <si>
    <t>ST JAMES AMBULANCE DISTRICT</t>
  </si>
  <si>
    <t>DIXON FIRE DISTRICT</t>
  </si>
  <si>
    <t>ROLLA RURAL FIRE DISTRICT</t>
  </si>
  <si>
    <t>DOOLITTLE FIRE DISTRICT</t>
  </si>
  <si>
    <t>DUKE FIRE DISTRICT</t>
  </si>
  <si>
    <t>ST JAMES FIRE DISTRICT</t>
  </si>
  <si>
    <t>EDGAR SPRINGS FIRE DISTRICT</t>
  </si>
  <si>
    <t>SURTAX</t>
  </si>
  <si>
    <t>SEWER FEES</t>
  </si>
  <si>
    <t>CITIES</t>
  </si>
  <si>
    <t>NUISANCE FEES</t>
  </si>
  <si>
    <t>NID FEES</t>
  </si>
  <si>
    <t>POSTING FEES</t>
  </si>
  <si>
    <t>ROLLA WESTSIDE TIF</t>
  </si>
  <si>
    <t>LAP</t>
  </si>
  <si>
    <t>TOTAL*</t>
  </si>
  <si>
    <t>THIS TOTAL DOES NOT INCLUDE COURT ORDER ADJUSTMENTS</t>
  </si>
  <si>
    <t>ROAD &amp; BRIDGE FUND REVENUES</t>
  </si>
  <si>
    <t>PROPERTY TAX</t>
  </si>
  <si>
    <t>GENERAL REVENUE SALES TAX</t>
  </si>
  <si>
    <t>CART</t>
  </si>
  <si>
    <t>MOTOR VEHICLE TAX</t>
  </si>
  <si>
    <t>NATIONAL FOREST-STATE TREASURER</t>
  </si>
  <si>
    <t>FINANCIAL INSTITUTION TAX</t>
  </si>
  <si>
    <t>FEDERAL BRIDGE REPAIR</t>
  </si>
  <si>
    <t>FEDERAL STORM DAMAGE REIMB</t>
  </si>
  <si>
    <t>TOUGH ON TRASH GRANT</t>
  </si>
  <si>
    <t>INTEREST</t>
  </si>
  <si>
    <t>MISCELLANEOUS REVENUES</t>
  </si>
  <si>
    <t>DEBT SERVICE TRANSFER</t>
  </si>
  <si>
    <t>SALE OF USED EQUIPMENT</t>
  </si>
  <si>
    <t>HEALTH INSURANCE REIMB</t>
  </si>
  <si>
    <t>OIL/ASPHALT DEPOSITS</t>
  </si>
  <si>
    <t>COVID-19 REIMBURSEMENT</t>
  </si>
  <si>
    <t>INTERFUND ACTIVITY</t>
  </si>
  <si>
    <t>TOTAL ROAD &amp; BRIDGE FUND REVENUES</t>
  </si>
  <si>
    <t>ROAD &amp; BRIDGE FUND NET SALARIES</t>
  </si>
  <si>
    <t>PAYROLL</t>
  </si>
  <si>
    <t>JACOB ALLISON</t>
  </si>
  <si>
    <t>JAMIE KEITH ARNOLD</t>
  </si>
  <si>
    <t>TIMOTHY W BAKER</t>
  </si>
  <si>
    <t>MICHELLE L BOCK</t>
  </si>
  <si>
    <t>MARK DWAYNE CASE</t>
  </si>
  <si>
    <t>JOSEPH OWN HAWKS</t>
  </si>
  <si>
    <t>JUSTIN R LIGHT</t>
  </si>
  <si>
    <t>GENE MARTIN</t>
  </si>
  <si>
    <t>TOMMY PASLEY</t>
  </si>
  <si>
    <t>SHAWN M PEARSON</t>
  </si>
  <si>
    <t>WILLIAM PFEIFFER JR</t>
  </si>
  <si>
    <t>SCOTT SELBERG</t>
  </si>
  <si>
    <t>CHAD W SNELSON</t>
  </si>
  <si>
    <t>ROY SNELSON</t>
  </si>
  <si>
    <t>WALTER R SNELSON</t>
  </si>
  <si>
    <t>JAMES SOHM</t>
  </si>
  <si>
    <t>RANDY J SPENCER</t>
  </si>
  <si>
    <t>JEFFREY JASON STROOT</t>
  </si>
  <si>
    <t>MITCHELL J WOFFORD</t>
  </si>
  <si>
    <t>TOTAL ROAD &amp; BRIDGE FUND NET SALARIES</t>
  </si>
  <si>
    <t>PAYROLL WITHHOLDINGS</t>
  </si>
  <si>
    <t>PAYROLL DEDUCTIONS OFFSET</t>
  </si>
  <si>
    <t>PAYROLL TAX OFFSET</t>
  </si>
  <si>
    <t>EMPLOYER SHARE TAXES AND BENEFITS</t>
  </si>
  <si>
    <t>ACH DEBIT</t>
  </si>
  <si>
    <t>TOTAL ROAD &amp; BRIDGE FUND PAYROLL</t>
  </si>
  <si>
    <t>ROAD &amp; BRIDGE FUND EXPENSES</t>
  </si>
  <si>
    <t>ACUITY SPECIALTY PRODUCTS INC.</t>
  </si>
  <si>
    <t>SUPPLIES</t>
  </si>
  <si>
    <t>AIRGAS USA LLC</t>
  </si>
  <si>
    <t>ALLIANCE TECHNOLOGIES</t>
  </si>
  <si>
    <t>COMP/SOFT/LIC</t>
  </si>
  <si>
    <t>AT&amp;T MOBILITY</t>
  </si>
  <si>
    <t>PHONE</t>
  </si>
  <si>
    <t>BARKER PHILIPS JACKSON (BPJ)</t>
  </si>
  <si>
    <t>INS &amp; BONDS</t>
  </si>
  <si>
    <t xml:space="preserve">BILL'S CUSTOM WELDING </t>
  </si>
  <si>
    <t>BROWN PRINTING</t>
  </si>
  <si>
    <t>CAPITAL MATERIALS LLC</t>
  </si>
  <si>
    <t>ASPHALT</t>
  </si>
  <si>
    <t>CATERPILLAR FINANCIAL SERVICES</t>
  </si>
  <si>
    <t>EQUIP LEASE</t>
  </si>
  <si>
    <t>CCP INDUSTRIES INC</t>
  </si>
  <si>
    <t>JANITORIAL</t>
  </si>
  <si>
    <t>CENTRAL STONE COMPANY</t>
  </si>
  <si>
    <t>ROCK</t>
  </si>
  <si>
    <t>CENTURYLINK</t>
  </si>
  <si>
    <t>CHEMSEARCHFE</t>
  </si>
  <si>
    <t>CLEN INDUSTRIES</t>
  </si>
  <si>
    <t>SIGNS, SUPPL</t>
  </si>
  <si>
    <t>COASTAL ENERGY CORPORATION</t>
  </si>
  <si>
    <t>CHIP &amp; SEAL</t>
  </si>
  <si>
    <t>COMPULINK LTD</t>
  </si>
  <si>
    <t>CRAWFORD LIME &amp; MATERIALS</t>
  </si>
  <si>
    <t>CROW-BURLINGAME CO</t>
  </si>
  <si>
    <t>VEH REP,MAINT</t>
  </si>
  <si>
    <t>DIAMOND MOWERS INC</t>
  </si>
  <si>
    <t>EQUIP REP,MNT</t>
  </si>
  <si>
    <t>ED MORSE CHEVROLET BUICK GMC</t>
  </si>
  <si>
    <t>FAIRGROUND AUTO PLAZA</t>
  </si>
  <si>
    <t>FAMILY CENTER FARM &amp; HOME</t>
  </si>
  <si>
    <t>FASTENAL COMPANY</t>
  </si>
  <si>
    <t>FIDELITY COMMUNICATIONS</t>
  </si>
  <si>
    <t>PHONE, INT</t>
  </si>
  <si>
    <t>FILTER-TEK INC</t>
  </si>
  <si>
    <t>G W VAN KEPPEL COMPANY, THE</t>
  </si>
  <si>
    <t>GAHR TRUCK &amp; EQUIPMENT INC</t>
  </si>
  <si>
    <t>GENE HAILE EXCAVATING INC</t>
  </si>
  <si>
    <t>FED BRIDGE</t>
  </si>
  <si>
    <t>GREAT RIVER ASSOCIATES, INC</t>
  </si>
  <si>
    <t>HARTLEY'S CLIMATE CONTROL LLC</t>
  </si>
  <si>
    <t>BLD/GRDS MNT</t>
  </si>
  <si>
    <t xml:space="preserve">HENDERSON PRODUCTS INC </t>
  </si>
  <si>
    <t>HUBBS TIRE CENTER</t>
  </si>
  <si>
    <t>INDEPENDENT STEEL &amp; MACH INC</t>
  </si>
  <si>
    <t>INTERCOUNTY ELECTRIC COOP</t>
  </si>
  <si>
    <t>UTIL &amp; PROPANE</t>
  </si>
  <si>
    <t>JACE EQUIPMENT</t>
  </si>
  <si>
    <t>EQUIP, VEH REP</t>
  </si>
  <si>
    <t>JOHN DEERE FINANCIAL</t>
  </si>
  <si>
    <t>LEASE, EQUIP REP</t>
  </si>
  <si>
    <t>JOHN FABICK TRACTOR CO</t>
  </si>
  <si>
    <t>VARIOUS</t>
  </si>
  <si>
    <t>JOHNSTONE SUPPLY #19</t>
  </si>
  <si>
    <t>KING AUTO GLASS INC</t>
  </si>
  <si>
    <t>KNAPHEIDE TRUCK EQUIP CTR</t>
  </si>
  <si>
    <t>L &amp; B ELECTRONICS</t>
  </si>
  <si>
    <t>LABOR LAW CENTER</t>
  </si>
  <si>
    <t>LOWE'S</t>
  </si>
  <si>
    <t>MANCHESTER PACKAGING CO</t>
  </si>
  <si>
    <t>MCKNIGHT TIRE &amp; AUTO CENTER</t>
  </si>
  <si>
    <t>MELROSE QUARRY &amp; ASPHALT</t>
  </si>
  <si>
    <t>METAL CULVERTS INC</t>
  </si>
  <si>
    <t>CULVERTS</t>
  </si>
  <si>
    <t>MFA OIL COMPANY</t>
  </si>
  <si>
    <t>FUEL</t>
  </si>
  <si>
    <t>MID MISSOURI FENCE CO</t>
  </si>
  <si>
    <t>MISC</t>
  </si>
  <si>
    <t>MISSOURI DEPT OF REVENUE</t>
  </si>
  <si>
    <t>MO VOCATIONAL ENTERPRISES</t>
  </si>
  <si>
    <t>MOPERM</t>
  </si>
  <si>
    <t>NBWEST CONTRACTING CO</t>
  </si>
  <si>
    <t>ASPHALT, SAND</t>
  </si>
  <si>
    <t>NORTHERN SAFETY COMPANY INC</t>
  </si>
  <si>
    <t>NU WAY CONCRETE FORMS CENT.</t>
  </si>
  <si>
    <t>OAKLEY FERTILIZER, INC</t>
  </si>
  <si>
    <t>ICE CONTROL</t>
  </si>
  <si>
    <t>OFFICE ESSENTIALS</t>
  </si>
  <si>
    <t>O'REILLY AUTOMOTIVE INC</t>
  </si>
  <si>
    <t>PETERSON OIL CO</t>
  </si>
  <si>
    <t>PHELPS COUNTY INDUS SOLNS</t>
  </si>
  <si>
    <t>PHELPS COUNTY PWSD 4</t>
  </si>
  <si>
    <t>POE'S RURAL &amp; CITY GAS CO INC</t>
  </si>
  <si>
    <t>POINT HR INCORPORATED</t>
  </si>
  <si>
    <t>PUBLIC WATER SUPPLY DISTRICT 1</t>
  </si>
  <si>
    <t>RAY'S TIRE &amp; SERVICE CENTER</t>
  </si>
  <si>
    <t>ROCKMOUNT RESEARCH &amp; ALLOYS</t>
  </si>
  <si>
    <t>ROLLA CITY OF</t>
  </si>
  <si>
    <t>TIF EATS TAXES</t>
  </si>
  <si>
    <t>ROLLA MUNICIPAL UTILITIES</t>
  </si>
  <si>
    <t>SAFETY-KLEEN SYSTEMS, INC</t>
  </si>
  <si>
    <t>SAKELARIS FORD LINCOLN</t>
  </si>
  <si>
    <t>SALEM PUBLISHING</t>
  </si>
  <si>
    <t>SCENIC RIDGE SAWMILL</t>
  </si>
  <si>
    <t>LEGAL ADS &amp; PUB</t>
  </si>
  <si>
    <t>SCHEPPERS INTERN'L TRUCK CTR</t>
  </si>
  <si>
    <t>SHI INTERNATIONAL CORP</t>
  </si>
  <si>
    <t>SIGN DIMENSIONS LLC</t>
  </si>
  <si>
    <t>ROAD SIGNS</t>
  </si>
  <si>
    <t>STAPLES CREDIT PLAN</t>
  </si>
  <si>
    <t>SYDENSTRICKER NOBBE PARTNERS</t>
  </si>
  <si>
    <t>EQUIPMENT</t>
  </si>
  <si>
    <t>TERMINAL SUPPLY INC</t>
  </si>
  <si>
    <t>THE SHERWIN WILLIAMS CO</t>
  </si>
  <si>
    <t>TOMO DRUG TESTING</t>
  </si>
  <si>
    <t>DRUG TESTS</t>
  </si>
  <si>
    <t>UMB BANK N.A.</t>
  </si>
  <si>
    <t>WHITAKER SHEET METAL LLC</t>
  </si>
  <si>
    <t>WILLARD QUARRIES INC</t>
  </si>
  <si>
    <t>CAPITAL QUARRIES</t>
  </si>
  <si>
    <t>TOTAL ROAD ACCOUNTS PAYABLE</t>
  </si>
  <si>
    <t>TOTAL ROAD EXPENDITURES</t>
  </si>
  <si>
    <t>COUNTY REVENUE FUND REVENUES</t>
  </si>
  <si>
    <t>LICENSES &amp; PERMITS</t>
  </si>
  <si>
    <t>FEES</t>
  </si>
  <si>
    <t>INTERGOVERNMENTAL</t>
  </si>
  <si>
    <t>25TH JUDICIAL CIRCIT REIMB</t>
  </si>
  <si>
    <t>EXT COUNCIL, SR COMP REIMB</t>
  </si>
  <si>
    <t>STATE AND FEDERAL GRANTS</t>
  </si>
  <si>
    <t>CRIMINAL COSTS/TRIAL REIMB</t>
  </si>
  <si>
    <t>COID-19 REIMBURSEMENTS</t>
  </si>
  <si>
    <t>ARPA REIMBURSEMENTS</t>
  </si>
  <si>
    <t>INTERFUND TRANSFERS</t>
  </si>
  <si>
    <t>TOTAL COUNTY REVENUE FUND REVENUES</t>
  </si>
  <si>
    <t>COUNTY REVENUE FUND NET SALARIES</t>
  </si>
  <si>
    <t>JOHN RANDAL VERKAMP</t>
  </si>
  <si>
    <t>GARY W HICKS</t>
  </si>
  <si>
    <t>JOSEPH AUXIER</t>
  </si>
  <si>
    <t>PAMELA K GROW</t>
  </si>
  <si>
    <t>PETER B COOK</t>
  </si>
  <si>
    <t>LISA R DOWDY</t>
  </si>
  <si>
    <t>KATIE HENSON</t>
  </si>
  <si>
    <t>THERESA MERRICK</t>
  </si>
  <si>
    <t>CINDY BERNIECE RUTH</t>
  </si>
  <si>
    <t>AMY S ASBERRY</t>
  </si>
  <si>
    <t>MICHAEL J BARNETT</t>
  </si>
  <si>
    <t>NINA C EICKHORST</t>
  </si>
  <si>
    <t>BRITTNEY GRABIEL</t>
  </si>
  <si>
    <t>LORA DAWN KORICH</t>
  </si>
  <si>
    <t>GIOVANNA MAGEL</t>
  </si>
  <si>
    <t>BONNIE L SLAWSON</t>
  </si>
  <si>
    <t>LARRY EUGENE TAYLOR</t>
  </si>
  <si>
    <t>FAITH BARNES</t>
  </si>
  <si>
    <t>GINA DOYLE</t>
  </si>
  <si>
    <t>STEPHANIE M DUKES</t>
  </si>
  <si>
    <t>VALERIE HARRIS</t>
  </si>
  <si>
    <t>ANGELA C STEVENS</t>
  </si>
  <si>
    <t>LAURA CHRISTINE FAHERTY</t>
  </si>
  <si>
    <t>ROCKY G CARROLL</t>
  </si>
  <si>
    <t>ROBERT JOE CONEY</t>
  </si>
  <si>
    <t>SEAN DANKER-SMITH</t>
  </si>
  <si>
    <t>MANDY EVANS</t>
  </si>
  <si>
    <t>AMANDA MARIE GOGGIN</t>
  </si>
  <si>
    <t>JOHN HAWKINS</t>
  </si>
  <si>
    <t>ANDY HELMS</t>
  </si>
  <si>
    <t>MICHAELA N HENDRIX</t>
  </si>
  <si>
    <t>CLARENCE RAYMOND TOMNITZ</t>
  </si>
  <si>
    <t>JOHN BENJAMIN VERKAMP</t>
  </si>
  <si>
    <t>CRYSTAL L. COX</t>
  </si>
  <si>
    <t>LORI LEIGH DAHARSH</t>
  </si>
  <si>
    <t>BRENDON J FOX</t>
  </si>
  <si>
    <t>SKYLER BRIANN HILL</t>
  </si>
  <si>
    <t>BARBARA ANN HOFFMAN</t>
  </si>
  <si>
    <t>WILLIAM HUDSON</t>
  </si>
  <si>
    <t>LAUREL MARIE KINDLEY</t>
  </si>
  <si>
    <t>JODI KRIDELBAUGH</t>
  </si>
  <si>
    <t>LINDA MARIE MORRIS</t>
  </si>
  <si>
    <t>REBECCA J NEAL</t>
  </si>
  <si>
    <t>BRADLEY A NECKERMANN</t>
  </si>
  <si>
    <t>NICOYA ROHTER</t>
  </si>
  <si>
    <t>APRIL SHAW</t>
  </si>
  <si>
    <t>GERALDINE THORNHILL</t>
  </si>
  <si>
    <t>KARA WACKER</t>
  </si>
  <si>
    <t>SHANNON WALDRON</t>
  </si>
  <si>
    <t>COURTNEY MICHELLE FRENCH</t>
  </si>
  <si>
    <t>JILL M NEUGEBAUER</t>
  </si>
  <si>
    <t>REBECCA FAYE SINGLETON</t>
  </si>
  <si>
    <t>DANA SOOTER</t>
  </si>
  <si>
    <t>THOMAS W WASSILAK</t>
  </si>
  <si>
    <t>GLENDA VI ANN GIBSON</t>
  </si>
  <si>
    <t>ROBIN L KORDES</t>
  </si>
  <si>
    <t>CASEY WHITTAKER</t>
  </si>
  <si>
    <t>PAMELA COCHRAN</t>
  </si>
  <si>
    <t>CAROL M GREEN</t>
  </si>
  <si>
    <t>CHASITY L BOETTCHER</t>
  </si>
  <si>
    <t>ERNEST COVERDELL JR</t>
  </si>
  <si>
    <t>KEITH GRAYSON</t>
  </si>
  <si>
    <t>JANA BRAMER</t>
  </si>
  <si>
    <t>DONALD A CHAMBERS</t>
  </si>
  <si>
    <t>JOHN LEE ROY MACHINO</t>
  </si>
  <si>
    <t>CHRISTOPHER A REEDER</t>
  </si>
  <si>
    <t>CHRIS B STEEN</t>
  </si>
  <si>
    <t>SARAH M ANDRUS</t>
  </si>
  <si>
    <t>TOTAL COUNTY REVENUE FUND NET SALARIES</t>
  </si>
  <si>
    <t>PAYROLL LIABILITY CLEARING ACCT</t>
  </si>
  <si>
    <t>INSURANCE COUNTY SHARE RETIREES</t>
  </si>
  <si>
    <t>EMPLOYER SHARE TAXES AND BENEFITSS</t>
  </si>
  <si>
    <t>TOTAL COUNTY REVENUE FUND PAYROLL</t>
  </si>
  <si>
    <t>COUNTY REVENUE FUND EXPENSES</t>
  </si>
  <si>
    <t>1 Step Detect Total</t>
  </si>
  <si>
    <t>A-1 Document Storage &amp; Shredding LLC Total</t>
  </si>
  <si>
    <t>A-1 On-Site Storage LLC Total</t>
  </si>
  <si>
    <t>ADVANTAGE SOFTWARE INC Total</t>
  </si>
  <si>
    <t>Alaris Litigation Services Total</t>
  </si>
  <si>
    <t>Alex's Pizza Inc Total</t>
  </si>
  <si>
    <t>Alliance Technologies Total</t>
  </si>
  <si>
    <t>American Stamp &amp; Marking Inc Total</t>
  </si>
  <si>
    <t>Amy R Hawkins Total</t>
  </si>
  <si>
    <t>Andy C Helms Total</t>
  </si>
  <si>
    <t>April Shaw Total</t>
  </si>
  <si>
    <t>AT&amp;T Mobility (BES) Total</t>
  </si>
  <si>
    <t>Barbara Hoffman Total</t>
  </si>
  <si>
    <t>Barker Philips Jackson (BPJ) Total</t>
  </si>
  <si>
    <t>BEHRMANN COMPANY Total</t>
  </si>
  <si>
    <t>Benchic Auto LLC Total</t>
  </si>
  <si>
    <t>Bill's Custom Welding Total</t>
  </si>
  <si>
    <t>Blacks Sewer Line Cleaning LLC Total</t>
  </si>
  <si>
    <t>Brad Neckermann Total</t>
  </si>
  <si>
    <t>Brendon Fox Total</t>
  </si>
  <si>
    <t>Bruce D Main DBA: Pulaski County Investigation Total</t>
  </si>
  <si>
    <t>Bush &amp; Beck, LC Total</t>
  </si>
  <si>
    <t>CAMDEN COUNTY TREASURER Total</t>
  </si>
  <si>
    <t>CAPITAL ONE Total</t>
  </si>
  <si>
    <t>Carol M Green Total</t>
  </si>
  <si>
    <t>Carrie Gerischer, Attorney at Law, LLC Total</t>
  </si>
  <si>
    <t>Cartridge Solutions Unlimited Total</t>
  </si>
  <si>
    <t>Central Security Alarms LLC Total</t>
  </si>
  <si>
    <t>CenturyLink   (PO4300) Total</t>
  </si>
  <si>
    <t>Christopher A Reeder Total</t>
  </si>
  <si>
    <t>CHRISTOPHER KARR Total</t>
  </si>
  <si>
    <t>Color Plus - Print &amp; Promo Total</t>
  </si>
  <si>
    <t>Comfort Inn/ Fairfield Inn St Roberts Total</t>
  </si>
  <si>
    <t>COMFORT SUITES (MO157)-ROLLA Total</t>
  </si>
  <si>
    <t>Corner Express Total</t>
  </si>
  <si>
    <t>Corporate Business Systems (IA) Total</t>
  </si>
  <si>
    <t>County Commissioners Assoc of Missouri (CCAM) Total</t>
  </si>
  <si>
    <t>Crump Law Offices Total</t>
  </si>
  <si>
    <t>Crystal Cox Total</t>
  </si>
  <si>
    <t>Dana Sooter Total</t>
  </si>
  <si>
    <t>DAWN HARRISON Total</t>
  </si>
  <si>
    <t>Dell Marketing LP Total</t>
  </si>
  <si>
    <t>DH Pace Company, Inc. Total</t>
  </si>
  <si>
    <t>Digital River Inc Total</t>
  </si>
  <si>
    <t>Dixon Pilot, The Total</t>
  </si>
  <si>
    <t>Dominion Voting Systems Inc Total</t>
  </si>
  <si>
    <t>DoubleTree by Hilton Hotel Jefferson City Total</t>
  </si>
  <si>
    <t>Downtown Service Station Total</t>
  </si>
  <si>
    <t>Drury Plaza Hotel Cape Conference Center Total</t>
  </si>
  <si>
    <t>Ed Morse Chevrolet Buick GMC Total</t>
  </si>
  <si>
    <t>Edward J Rice Company Inc Total</t>
  </si>
  <si>
    <t>Electronic Office Systems Inc Total</t>
  </si>
  <si>
    <t>Elkins-Swyers Company Inc Total</t>
  </si>
  <si>
    <t>Ellis, Ellis, Hammons &amp; Johnson, P.C. Total</t>
  </si>
  <si>
    <t>Ernest J Coverdell Total</t>
  </si>
  <si>
    <t>Everbridge Inc Total</t>
  </si>
  <si>
    <t>Faith A Barnes Total</t>
  </si>
  <si>
    <t>Family Center Farm &amp; Home Total</t>
  </si>
  <si>
    <t>Fidelity Communications Total</t>
  </si>
  <si>
    <t>Fox Funeral Home Total</t>
  </si>
  <si>
    <t>FREEDOM ELECTRIC LLC Total</t>
  </si>
  <si>
    <t>Gary W Hicks Total</t>
  </si>
  <si>
    <t>Gauntlet Paint Co., LLC Total</t>
  </si>
  <si>
    <t>GFI Digital Inc (Gibbs Tech) Total</t>
  </si>
  <si>
    <t>Glenda V Gibson Total</t>
  </si>
  <si>
    <t>Graybar Electric Co Total</t>
  </si>
  <si>
    <t>GreatAmerica Financial Services Total</t>
  </si>
  <si>
    <t>Greenstay Inn &amp; Suites Total</t>
  </si>
  <si>
    <t>Hansen Software Corporation Total</t>
  </si>
  <si>
    <t>HD Supply Facilities Maintenance Ltd Total</t>
  </si>
  <si>
    <t>High Tech Roofing, LLC Total</t>
  </si>
  <si>
    <t>HILTON PROMENADE AT BRANSON LANDING Total</t>
  </si>
  <si>
    <t>Huffmans Flowers of the Field Garden Center, LLC Total</t>
  </si>
  <si>
    <t>Hutcheson Ford Sales Inc Total</t>
  </si>
  <si>
    <t>Hutson Court Reporting Services Total</t>
  </si>
  <si>
    <t>IMO'S PIZZA Total</t>
  </si>
  <si>
    <t>Indoff Incorporated Total</t>
  </si>
  <si>
    <t>Integrated Facility Services Inc Total</t>
  </si>
  <si>
    <t>Integrity Engineering Inc Total</t>
  </si>
  <si>
    <t>Int'l Association of Coroners &amp; Medical Ex Total</t>
  </si>
  <si>
    <t>Intrinsic Interventions Inc Total</t>
  </si>
  <si>
    <t>Investment Realty Total</t>
  </si>
  <si>
    <t>J &amp; S Small Engine Repair Total</t>
  </si>
  <si>
    <t>Jack's Lock and Key LLC Total</t>
  </si>
  <si>
    <t>Jason M Finley Total</t>
  </si>
  <si>
    <t>Jay D Farnham Total</t>
  </si>
  <si>
    <t>Jays Automotive and Towing LLC Total</t>
  </si>
  <si>
    <t>Jenifer Washburn Total</t>
  </si>
  <si>
    <t>Jeremy Brown Total</t>
  </si>
  <si>
    <t>Jill M Neugebauer Total</t>
  </si>
  <si>
    <t>Jimmy Johns #1359 Total</t>
  </si>
  <si>
    <t>JLJ Enterprises Inc Total</t>
  </si>
  <si>
    <t>JOE CONEY Total</t>
  </si>
  <si>
    <t>John Hawkins Total</t>
  </si>
  <si>
    <t>John Lee Roy Machino Total</t>
  </si>
  <si>
    <t>John Randy Verkamp Total</t>
  </si>
  <si>
    <t>Johnstone Supply #19 Total</t>
  </si>
  <si>
    <t>Joseph Auxier Total</t>
  </si>
  <si>
    <t>JULIE FRIDLEY Total</t>
  </si>
  <si>
    <t>Kara Breshears-Wacker Total</t>
  </si>
  <si>
    <t>Karla J. Roisum, LLC Total</t>
  </si>
  <si>
    <t>Katie A Henson Total</t>
  </si>
  <si>
    <t>KEVIN BREEDEN Total</t>
  </si>
  <si>
    <t>Kinderhook Resort LLC Total</t>
  </si>
  <si>
    <t>Kriebs Law Firm/Mark Kriebs Total</t>
  </si>
  <si>
    <t>KURTZ MORGAN COURT REPORTING LLC Total</t>
  </si>
  <si>
    <t>Labor Law Center Total</t>
  </si>
  <si>
    <t>LANGUAGE LINE SERVICES INC Total</t>
  </si>
  <si>
    <t>LAQUEY RV SCHOOL Total</t>
  </si>
  <si>
    <t>Law Offices of Jaired B Hall LLC Total</t>
  </si>
  <si>
    <t>Lee's Electric Inc Total</t>
  </si>
  <si>
    <t>Lee's Famous Recipe Chicken Total</t>
  </si>
  <si>
    <t>LEGAL DIRECTORIES PUBLISHING COMPANY INC Total</t>
  </si>
  <si>
    <t>Leonard Wood Institute Total</t>
  </si>
  <si>
    <t>Linda Elworth Total</t>
  </si>
  <si>
    <t>LINDA MORRIS Total</t>
  </si>
  <si>
    <t>LogMeIn USA Inc Total</t>
  </si>
  <si>
    <t>Lori S Hopkins Total</t>
  </si>
  <si>
    <t>Lowe's Total</t>
  </si>
  <si>
    <t>Lynette Childers Total</t>
  </si>
  <si>
    <t>Mallorie Ellison Total</t>
  </si>
  <si>
    <t>Malwarebytes Corporation Total</t>
  </si>
  <si>
    <t>Marble Graphics Inc Total</t>
  </si>
  <si>
    <t>Marcia Meyer Total</t>
  </si>
  <si>
    <t>MARIES COUNTY TREASURER Total</t>
  </si>
  <si>
    <t>Mark A Owens Total</t>
  </si>
  <si>
    <t>MARK CALVERT  Total</t>
  </si>
  <si>
    <t>Matthew A Cordoves Total</t>
  </si>
  <si>
    <t>McBride, Lock &amp; Associats, LLC Total</t>
  </si>
  <si>
    <t>Meek's Rolla Total</t>
  </si>
  <si>
    <t>Menard Inc Total</t>
  </si>
  <si>
    <t>Meramec Regional Planning Commission Total</t>
  </si>
  <si>
    <t>Metroline Inc Total</t>
  </si>
  <si>
    <t>MFA Oil Company Total</t>
  </si>
  <si>
    <t>Mickey Boles Total</t>
  </si>
  <si>
    <t>Mike Kirn Total</t>
  </si>
  <si>
    <t>Miller Door Company Total</t>
  </si>
  <si>
    <t>Missouri Assoc of County Clerks/Election Authoriti Total</t>
  </si>
  <si>
    <t>Missouri Assoc of Public Administrators (MAPA) Total</t>
  </si>
  <si>
    <t>Missouri Association of Counties (MAC) Total</t>
  </si>
  <si>
    <t>MISSOURI COUNTY TREASURERS ASSOCIATION Total</t>
  </si>
  <si>
    <t>MISSOURI DEPARTMENT OF PUBLIC SAFETY Total</t>
  </si>
  <si>
    <t>Missouri Document Solutions Total</t>
  </si>
  <si>
    <t>Missouri Juvenile Justice Association (MJJA) Total</t>
  </si>
  <si>
    <t>MISSOURI LAWYERS WEEKLY Total</t>
  </si>
  <si>
    <t>Missouri Office of Prosecution Services Total</t>
  </si>
  <si>
    <t>Missouri Professional Association of Court Clerks Total</t>
  </si>
  <si>
    <t>MO Vocational Enterprises Total</t>
  </si>
  <si>
    <t>MOPERM Total</t>
  </si>
  <si>
    <t>NACCTFO Total</t>
  </si>
  <si>
    <t>National Association of Counties Total</t>
  </si>
  <si>
    <t>NexToner Total</t>
  </si>
  <si>
    <t>Nick Rollins Total</t>
  </si>
  <si>
    <t>Nicoya Rohter Total</t>
  </si>
  <si>
    <t>NMS Labs Total</t>
  </si>
  <si>
    <t>Office Essentials Total</t>
  </si>
  <si>
    <t>O'Reilly Automotive Inc Total</t>
  </si>
  <si>
    <t>Osage Ambulances Total</t>
  </si>
  <si>
    <t>Ozark Mountain Embroidery Total</t>
  </si>
  <si>
    <t>Ozarks Regional Juvenile Detention Center Total</t>
  </si>
  <si>
    <t>PACARS Total</t>
  </si>
  <si>
    <t>Peter Cook Total</t>
  </si>
  <si>
    <t>PHELPS COUNTY BANK (Pine) Total</t>
  </si>
  <si>
    <t>PHELPS COUNTY EXTENSION CENTER Total</t>
  </si>
  <si>
    <t>Phelps Health Total</t>
  </si>
  <si>
    <t>Pioneer Janitorial Service, L.L.C. Total</t>
  </si>
  <si>
    <t>Pitney Bowes Global Financial Services LLC Total</t>
  </si>
  <si>
    <t>Pitney Bowes Inc Total</t>
  </si>
  <si>
    <t>Plumb Supply Company (Riback) Total</t>
  </si>
  <si>
    <t>Poe’s Rural &amp; City Gas Co Inc Total</t>
  </si>
  <si>
    <t>Pro-Care Lawns LLC Total</t>
  </si>
  <si>
    <t>Provantage LLC Total</t>
  </si>
  <si>
    <t>PULASKI COUNTY BUSINESS GRAPHICS Total</t>
  </si>
  <si>
    <t>PULASKI COUNTY CIRCUIT CLERK Total</t>
  </si>
  <si>
    <t>Pulaski County Clerk Total</t>
  </si>
  <si>
    <t>Recorders Association of Missouri (RAM) Total</t>
  </si>
  <si>
    <t>Redeemer Lutheran Church Total</t>
  </si>
  <si>
    <t>Renee L Hemken Total</t>
  </si>
  <si>
    <t>Reserve Account Total</t>
  </si>
  <si>
    <t>Richard Skyles Total</t>
  </si>
  <si>
    <t>Ricoh USA Inc Total</t>
  </si>
  <si>
    <t>Ricoh USA Inc (PO42) Total</t>
  </si>
  <si>
    <t>R-J Pest Control Total</t>
  </si>
  <si>
    <t>Robin L Kordes Total</t>
  </si>
  <si>
    <t>Rocky Carroll Total</t>
  </si>
  <si>
    <t>ROLLA AREA CHAMBER OF COMMERCE Total</t>
  </si>
  <si>
    <t>Rolla City of Total</t>
  </si>
  <si>
    <t>Rolla Cremation and Memorial Total</t>
  </si>
  <si>
    <t>Rolla Daily News Total</t>
  </si>
  <si>
    <t>Rolla Municipal Utilities (RMU) Total</t>
  </si>
  <si>
    <t>ROLLA REGIONAL ECONOMIC COMMISSION Total</t>
  </si>
  <si>
    <t>Ross Andrew Bush Total</t>
  </si>
  <si>
    <t>Roxanne R Lockhart Total</t>
  </si>
  <si>
    <t>RR DONNELLEY Total</t>
  </si>
  <si>
    <t>Russell Land Development Company Inc Total</t>
  </si>
  <si>
    <t>RYAN MCGLAUGHLIN Total</t>
  </si>
  <si>
    <t>Safeguard Business Systems Total</t>
  </si>
  <si>
    <t>Salem Publishing/Phelps County Focus Total</t>
  </si>
  <si>
    <t>Sarah M Andrus Total</t>
  </si>
  <si>
    <t>ScanSTAT Technologies LLC Total</t>
  </si>
  <si>
    <t>Scotts Printing Total</t>
  </si>
  <si>
    <t>SEM Applications Inc Total</t>
  </si>
  <si>
    <t>Sheila M Rennison Total</t>
  </si>
  <si>
    <t>SHI International Corp Total</t>
  </si>
  <si>
    <t>SKWEEKY KLEEN WINDOWS LLC Total</t>
  </si>
  <si>
    <t>SONJA CHILDERS Total</t>
  </si>
  <si>
    <t>SOUTH CENTRAL CO COMMISSIONERS ASSOC Total</t>
  </si>
  <si>
    <t>Southwest Missouri Forensics II LLC Total</t>
  </si>
  <si>
    <t>Staples Business Advantage Total</t>
  </si>
  <si>
    <t>Staples Credit Plan Total</t>
  </si>
  <si>
    <t>State of Missouri  Total</t>
  </si>
  <si>
    <t>STEPHANIE L KURTZ MORGAN Total</t>
  </si>
  <si>
    <t>Stevens Feed Company Inc. Total</t>
  </si>
  <si>
    <t>Strange Law Firm, LLC Total</t>
  </si>
  <si>
    <t>Stryker Sales, LLC Total</t>
  </si>
  <si>
    <t>SUE BROWN Total</t>
  </si>
  <si>
    <t>SUNCLIFF GREENHOUSES &amp; NURSERY INC Total</t>
  </si>
  <si>
    <t>Superior Elevator Inspections, LLC Total</t>
  </si>
  <si>
    <t>Superior Mortuary Transport LLC Total</t>
  </si>
  <si>
    <t>SYNCB/AMAZON Total</t>
  </si>
  <si>
    <t>Tan Tar A State Road LLC Total</t>
  </si>
  <si>
    <t>Tech Electronics Total</t>
  </si>
  <si>
    <t>TEEPLE INSURANCE AGENCY INC Total</t>
  </si>
  <si>
    <t>Texas County Total</t>
  </si>
  <si>
    <t>Texas County Treasurer Total</t>
  </si>
  <si>
    <t>The Master's Touch, LLC Total</t>
  </si>
  <si>
    <t>The Sherwin Williams Co Total</t>
  </si>
  <si>
    <t>THOMAS BIRDSONG MILLS MCBRIDE &amp; OSBORNE PC Total</t>
  </si>
  <si>
    <t>Thomson Reuters Total</t>
  </si>
  <si>
    <t>Three Rivers Publishing Inc Total</t>
  </si>
  <si>
    <t>TK Elevator Corporation Total</t>
  </si>
  <si>
    <t>TRANSFER CO SHARE TO ASSESSOR Total</t>
  </si>
  <si>
    <t>TRANSFER CO SHARE TO HEALTH DEPT Total</t>
  </si>
  <si>
    <t>TRANSFER CO SHARE TO LEST Total</t>
  </si>
  <si>
    <t>Trips and More Travel Agency Total</t>
  </si>
  <si>
    <t>Tyler Technologies Inc Total</t>
  </si>
  <si>
    <t>UMB Bank, N.A. Total</t>
  </si>
  <si>
    <t>United States Drug Testing Laboratories Inc Total</t>
  </si>
  <si>
    <t>UNITED STATES POSTAL SERVICE Total</t>
  </si>
  <si>
    <t>University of Missouri-Columbia AR Total</t>
  </si>
  <si>
    <t>US Bank Total</t>
  </si>
  <si>
    <t>Veritext, LLC Total</t>
  </si>
  <si>
    <t>Victor Technology, LLC Total</t>
  </si>
  <si>
    <t>Vipre Security Inc Total</t>
  </si>
  <si>
    <t>WALMART COMMUNITY/RFCSLLC Total</t>
  </si>
  <si>
    <t>Wells Fargo Financial Leasing Total</t>
  </si>
  <si>
    <t>WEX Bank Total</t>
  </si>
  <si>
    <t>Williams, Robinson, Rigler &amp; Buschjost, PC Total</t>
  </si>
  <si>
    <t>Winsupply of Rolla Total</t>
  </si>
  <si>
    <t>Xerox Corporation (7449) Total</t>
  </si>
  <si>
    <t>Zoro Tools Inc Total</t>
  </si>
  <si>
    <t>TOTAL COUNTY REVENUE ACCOUNTS PAYABLE</t>
  </si>
  <si>
    <t>TOTAL COUNTY REVENUE EXPENDITURES</t>
  </si>
  <si>
    <t>JURORS AND MILEAGE</t>
  </si>
  <si>
    <t>TOTAL JURORS AND MILEAGE</t>
  </si>
  <si>
    <t>HEALTH DEPARTMENT FUND REVENUES</t>
  </si>
  <si>
    <t>STATE AND FEDERAL FUNDS</t>
  </si>
  <si>
    <t>CHARGES FOR SERVICES</t>
  </si>
  <si>
    <t>MISCELLANEOUS GRANTS &amp; REIMB.</t>
  </si>
  <si>
    <t>ARPA REIMBURSEMENT</t>
  </si>
  <si>
    <t>TRANSFERS</t>
  </si>
  <si>
    <t>TOTAL HEALTH DEPARTMENT FUND REVENUES</t>
  </si>
  <si>
    <t>HEALTH DEPARTMENT FUND NET SALARIES</t>
  </si>
  <si>
    <t>JEANA ANN BAHR</t>
  </si>
  <si>
    <t>KATHY BAZINET</t>
  </si>
  <si>
    <t>KELLY BEISSER</t>
  </si>
  <si>
    <t>JENNIFER C BOOS-TABARES</t>
  </si>
  <si>
    <t>TAMARA BURNS</t>
  </si>
  <si>
    <t>KAYLEE BUSCHMANN</t>
  </si>
  <si>
    <t>ASHLEY MARIE CAMPBELL</t>
  </si>
  <si>
    <t>JULIE CARTON</t>
  </si>
  <si>
    <t>KENNA ROSANN COOK</t>
  </si>
  <si>
    <t>KIMBERLY DIAN HILBURN-THOMAS</t>
  </si>
  <si>
    <t>SUZANNE L KINKEAD</t>
  </si>
  <si>
    <t>LINDA KOZLOWSKI</t>
  </si>
  <si>
    <t>LACHEL MAY</t>
  </si>
  <si>
    <t>SUMMER D RITCHIE</t>
  </si>
  <si>
    <t>AMBER NICHOLE SIDWELL</t>
  </si>
  <si>
    <t>PATRICK STITES</t>
  </si>
  <si>
    <t>LACEY E STOCKTON</t>
  </si>
  <si>
    <t>MELISSA D THOMPSON</t>
  </si>
  <si>
    <t>JENNIFER WIESE</t>
  </si>
  <si>
    <t>JULIE WILES</t>
  </si>
  <si>
    <t>TOTAL HEALTH DEPARTMENT NET PAYROLL</t>
  </si>
  <si>
    <t>PAYROLL DEDUCTIONS OFFSETTING EXPENSE</t>
  </si>
  <si>
    <t>PAYROLL TAX OFFSETTING EXPENSE</t>
  </si>
  <si>
    <t>TOTAL HEALTH DEPARTMENT FUND PAYROLL</t>
  </si>
  <si>
    <t>HEALTH DEPARTMENT FUND EXPENSES</t>
  </si>
  <si>
    <t>Ameren Missouri Total</t>
  </si>
  <si>
    <t>Ashley Campbell Total</t>
  </si>
  <si>
    <t>BAILEY'S TEST STRIPS &amp; THERMOMETERS LLC Total</t>
  </si>
  <si>
    <t>Great Kids, Inc. Total</t>
  </si>
  <si>
    <t>Impact Advantage LLC Total</t>
  </si>
  <si>
    <t>iSolved HCM Total</t>
  </si>
  <si>
    <t>Jennifer Wiese Total</t>
  </si>
  <si>
    <t>Julie E Carton Total</t>
  </si>
  <si>
    <t>Julie Wiles Total</t>
  </si>
  <si>
    <t>Kelly Beisser Total</t>
  </si>
  <si>
    <t>Kimberly D Hilburn-Thomas Total</t>
  </si>
  <si>
    <t>Lacey Stockton Total</t>
  </si>
  <si>
    <t>Linda Kozlowski Total</t>
  </si>
  <si>
    <t>McKesson Medical-Surgical (multiuse) Total</t>
  </si>
  <si>
    <t>Melissa D Thompson Total</t>
  </si>
  <si>
    <t>Missouri Credentialing Board, Inc. Total</t>
  </si>
  <si>
    <t>Missouri Department of Agriculture Total</t>
  </si>
  <si>
    <t>MISSOURI DEPARTMENT OF REVENUE Total</t>
  </si>
  <si>
    <t>MO Dept Health &amp; Senior Services Total</t>
  </si>
  <si>
    <t>MoALPHA Total</t>
  </si>
  <si>
    <t>NOODLE SOUP OF WEINGART DESIGN Total</t>
  </si>
  <si>
    <t>OnSolve, LLC Total</t>
  </si>
  <si>
    <t>Patrick Stites Total</t>
  </si>
  <si>
    <t>Phelps/Maries County Health Dept Petty Cash Total</t>
  </si>
  <si>
    <t>Positive Promotions Inc Total</t>
  </si>
  <si>
    <t>Prevent Child Abuse America Total</t>
  </si>
  <si>
    <t>R&amp;S Northeast LLC Total</t>
  </si>
  <si>
    <t>ROLLA TECHNICAL CENTER Total</t>
  </si>
  <si>
    <t>Scholastic Inc. Total</t>
  </si>
  <si>
    <t>Stericycle Inc Total</t>
  </si>
  <si>
    <t>Summer D Ritchie Total</t>
  </si>
  <si>
    <t>Tamarac Medical Inc Total</t>
  </si>
  <si>
    <t>VaxCare Corporation Total</t>
  </si>
  <si>
    <t>Warden Publishing Co Inc Total</t>
  </si>
  <si>
    <t>WAYNE COUNTY CLERK Total</t>
  </si>
  <si>
    <t>Wayne County Health Center Total</t>
  </si>
  <si>
    <t>TOTAL HEALTH DEPARTMENT ACCOUNTS PAYABLE</t>
  </si>
  <si>
    <t>TOTAL HEALTH DEPARTMENT FUND EXPENDITURES</t>
  </si>
  <si>
    <t>ASSESSMENT FUND REVENUES</t>
  </si>
  <si>
    <t>TAX WITHHOLDINGS</t>
  </si>
  <si>
    <t>STATE SHARE ASSESSMENT FUND</t>
  </si>
  <si>
    <t>CITY ASSESSMENT CONTRACTS</t>
  </si>
  <si>
    <t>3911 ADDRESSING SERVICES</t>
  </si>
  <si>
    <t>AERIAL PHOTOGRAPHY REIMBURSEMENTS</t>
  </si>
  <si>
    <t>CITY WITHHOLDINGS</t>
  </si>
  <si>
    <t>HEALTH INSURANCE REIMBURSEMENT</t>
  </si>
  <si>
    <t>TOTAL ASSESSMENT FUND REVENUES</t>
  </si>
  <si>
    <t>ASSESSMENT FUND NET SALARIES</t>
  </si>
  <si>
    <t>BRADLEY NELSON EPPERSON</t>
  </si>
  <si>
    <t>KAREN ANNE JONES</t>
  </si>
  <si>
    <t>TIMOTHY E KEAN</t>
  </si>
  <si>
    <t>PAUL I LONG</t>
  </si>
  <si>
    <t>ANGELISA DARLENE REESE</t>
  </si>
  <si>
    <t>BRENDA SUE SHIVERS</t>
  </si>
  <si>
    <t>WILLIAM THOMAS STOLTZ</t>
  </si>
  <si>
    <t>MELISSA A TABER</t>
  </si>
  <si>
    <t>TOTAL ASSESSMENT FUND NET SALARIES</t>
  </si>
  <si>
    <t>EMPLOYER SHARE TAXES &amp; BENEFITS</t>
  </si>
  <si>
    <t>TOTAL ASSESSMENT FUND PAYROLL</t>
  </si>
  <si>
    <t>ASSESSMENT FUND EXPENSES</t>
  </si>
  <si>
    <t>Angelisa Reese Total</t>
  </si>
  <si>
    <t>Brad Epperson Total</t>
  </si>
  <si>
    <t>Brown Printing Total</t>
  </si>
  <si>
    <t>David Lashley Total</t>
  </si>
  <si>
    <t>Environmental Systems Research Institute Inc_esri Total</t>
  </si>
  <si>
    <t>IAAO Total</t>
  </si>
  <si>
    <t>J.D. Power Total</t>
  </si>
  <si>
    <t>Melissa Taber Total</t>
  </si>
  <si>
    <t>Miller Glass of Rolla LLC Total</t>
  </si>
  <si>
    <t>Missouri Mappers Association Total</t>
  </si>
  <si>
    <t>Missouri State Assessors Association Total</t>
  </si>
  <si>
    <t>Paul I Long Total</t>
  </si>
  <si>
    <t>Pictometry International Corp Total</t>
  </si>
  <si>
    <t>PROGRAM EXPENSE TO COUNTY REVENUE Total</t>
  </si>
  <si>
    <t>Surveying And Mapping, LLC Total</t>
  </si>
  <si>
    <t>TIM KEAN Total</t>
  </si>
  <si>
    <t>Vanguard Appraisals Inc Total</t>
  </si>
  <si>
    <t>Vref Publishing Total</t>
  </si>
  <si>
    <t>WILD APRICOT INC Total</t>
  </si>
  <si>
    <t>TOTAL ASSESSMENT FUND ACCOUNTS PAYABLE</t>
  </si>
  <si>
    <t>TOTAL ASSESSMENT FUND EXPENSES</t>
  </si>
  <si>
    <t>LAW ENFORCEMENT SALES TAX REVENUES</t>
  </si>
  <si>
    <t>SALES TAX REVENUE</t>
  </si>
  <si>
    <t>ATV PERMITS</t>
  </si>
  <si>
    <t>SHERIFF'S FEES</t>
  </si>
  <si>
    <t>INTERGOVERNMENTAL REVENUES</t>
  </si>
  <si>
    <t>PRISONER/TRIAL/COURT REIMBURSEMENT</t>
  </si>
  <si>
    <t>TOTAL LAW ENF SALES TAX FUND REVENUES</t>
  </si>
  <si>
    <t>LAW ENFORCEMENT SALES TAX FUND NET SALARIES</t>
  </si>
  <si>
    <t>TIMOTHY RAY ALEXANDER</t>
  </si>
  <si>
    <t>CLAYTON ALLEN</t>
  </si>
  <si>
    <t>RODGER D ANDERSON</t>
  </si>
  <si>
    <t>MIKAYLA B AVERY</t>
  </si>
  <si>
    <t>SCOTT BAKER</t>
  </si>
  <si>
    <t>MICHAEL PAUL KIRN</t>
  </si>
  <si>
    <t>DAVID AGGERS</t>
  </si>
  <si>
    <t>ALEXANDREA ALEXANDER</t>
  </si>
  <si>
    <t>SHANNON NICOLE BEARD</t>
  </si>
  <si>
    <t>NEIL BOSHOFF</t>
  </si>
  <si>
    <t>RONNIE DEWAYNE CAMPBELL</t>
  </si>
  <si>
    <t>CARMELO CRIVELLO</t>
  </si>
  <si>
    <t>DUSTIN DAVIS</t>
  </si>
  <si>
    <t>JESSE DOCC</t>
  </si>
  <si>
    <t>JUSTIN BRADLEY DURHAM</t>
  </si>
  <si>
    <t>JESSICA MARIE EDGAR</t>
  </si>
  <si>
    <t>CHRIS CHARLES FINCH</t>
  </si>
  <si>
    <t>JEREMY FISCHER GAMACHE</t>
  </si>
  <si>
    <t>JASMINE HALL</t>
  </si>
  <si>
    <t>SHAWN C HEDGE</t>
  </si>
  <si>
    <t>RICHARD A HOPE</t>
  </si>
  <si>
    <t>JAMES SCOTT JARRETT</t>
  </si>
  <si>
    <t>ROGER JARRETT</t>
  </si>
  <si>
    <t>LAURA LEE JOHNSON</t>
  </si>
  <si>
    <t>KYLE JONES</t>
  </si>
  <si>
    <t>PAUL J LAMBERT</t>
  </si>
  <si>
    <t>THERESA D LASHER</t>
  </si>
  <si>
    <t>DERRICK LEE LEWIS</t>
  </si>
  <si>
    <t>TERRY L LEWIS</t>
  </si>
  <si>
    <t>CODY MANLEY</t>
  </si>
  <si>
    <t>MICHAEL TREY MANLEY</t>
  </si>
  <si>
    <t>ALEXANDER MICHAEL MAURER</t>
  </si>
  <si>
    <t>TRAVIS MAXWELL</t>
  </si>
  <si>
    <t>ROMOLO ANTHONY PEZZUTI</t>
  </si>
  <si>
    <t>ELIJAH SCHEEL</t>
  </si>
  <si>
    <t>BRENDA L SCHULER</t>
  </si>
  <si>
    <t>CODY JAY SCOTT</t>
  </si>
  <si>
    <t>JOHN A SCOTT</t>
  </si>
  <si>
    <t>DANIEL STEPHENS</t>
  </si>
  <si>
    <t>GLENN T SUSCHANKE JR</t>
  </si>
  <si>
    <t>DEVON LEE SUTTERFIELD</t>
  </si>
  <si>
    <t>DONALD FRED TAYLOR</t>
  </si>
  <si>
    <t>LORRI MARIE THURMAN</t>
  </si>
  <si>
    <t>SHERRY L WARE</t>
  </si>
  <si>
    <t>MARK WILLIAMS</t>
  </si>
  <si>
    <t>ISAIAH ANDREW WILLS</t>
  </si>
  <si>
    <t>ELIZABETH A WOOLSTON</t>
  </si>
  <si>
    <t>KURTIS ZIGRYE</t>
  </si>
  <si>
    <t>CLARENCE JOSEPH TAYLOR</t>
  </si>
  <si>
    <t>DWAYNE ALAN BELL</t>
  </si>
  <si>
    <t>LAWRENCE JOE BROWN</t>
  </si>
  <si>
    <t>SHAWN A BYARS</t>
  </si>
  <si>
    <t>KEVIN M CASADOS</t>
  </si>
  <si>
    <t>BYRON L CLICK</t>
  </si>
  <si>
    <t>ANGELA CUDE</t>
  </si>
  <si>
    <t>MICHAEL M DAVIS</t>
  </si>
  <si>
    <t>JOSEPH R DECHER</t>
  </si>
  <si>
    <t>MATTHER R DOTSON</t>
  </si>
  <si>
    <t>SCOTT ALLEN DOWDY</t>
  </si>
  <si>
    <t>TIMOTHY ALLEN DURBIN</t>
  </si>
  <si>
    <t>KAREN S FAGAN</t>
  </si>
  <si>
    <t>JOE LUIS FUENTES</t>
  </si>
  <si>
    <t>DEBORAH MARIE GLENN</t>
  </si>
  <si>
    <t>DENNIS J GREEN</t>
  </si>
  <si>
    <t>TIMOTHY E GRISHAM</t>
  </si>
  <si>
    <t>WYATT HANDLEY</t>
  </si>
  <si>
    <t>RAYMOND PATRICK HENIFF</t>
  </si>
  <si>
    <t>TAMMY J HIBDON</t>
  </si>
  <si>
    <t>BRIAN HAROLD HINKEMEYER</t>
  </si>
  <si>
    <t>STEPHEN LEROY HULL</t>
  </si>
  <si>
    <t>MARVIN EUGENE JACKSON</t>
  </si>
  <si>
    <t>JEREMIAH JOHNSTON</t>
  </si>
  <si>
    <t>STEPHEN LARUE</t>
  </si>
  <si>
    <t>APRIL MICHELLE LIGHT</t>
  </si>
  <si>
    <t>STEVE M LORTS</t>
  </si>
  <si>
    <t>BENJAMIN L LUNCEFORD</t>
  </si>
  <si>
    <t>TANNER MALONE</t>
  </si>
  <si>
    <t>CHASE A MANHALTER</t>
  </si>
  <si>
    <t>ANTHONY MEHLING</t>
  </si>
  <si>
    <t>GARRY JOE NEWTON</t>
  </si>
  <si>
    <t>MICHAEL JOSEPH OCONNOR JR</t>
  </si>
  <si>
    <t>ROBERT PLASSE</t>
  </si>
  <si>
    <t>KATHLEEN RATCLIFF</t>
  </si>
  <si>
    <t>DAVID E RAY</t>
  </si>
  <si>
    <t>SARAH REED</t>
  </si>
  <si>
    <t>ZACHARY RHODES</t>
  </si>
  <si>
    <t>BRENDA L RILEY</t>
  </si>
  <si>
    <t>DANIEL RITTER</t>
  </si>
  <si>
    <t>HUNTER SOLOMON</t>
  </si>
  <si>
    <t>RAMSEY SOLOMON</t>
  </si>
  <si>
    <t>RICHARD G SPADONI</t>
  </si>
  <si>
    <t>TERI TATE</t>
  </si>
  <si>
    <t>STANLEY JAMES TAYLOR</t>
  </si>
  <si>
    <t>NICOLE WAGNER</t>
  </si>
  <si>
    <t>CALEB WOFFORD</t>
  </si>
  <si>
    <t>TOTAL LAW ENFORCEMENT SALES TAX NET SALARIES</t>
  </si>
  <si>
    <t>PAYROLL DEDUCT OFFSETTING EXP</t>
  </si>
  <si>
    <t>MISC EXP</t>
  </si>
  <si>
    <t>TOTAL LAW ENFORCEMENT SALES TAX FUND PAYROLL</t>
  </si>
  <si>
    <t>LAW ENFORCEMENT SALES TAX FUND EXPENSES</t>
  </si>
  <si>
    <t>ABBCO Lock &amp; Key Total</t>
  </si>
  <si>
    <t>ABM Supply, LLC Total</t>
  </si>
  <si>
    <t>ACE HOOD CLEANING Total</t>
  </si>
  <si>
    <t>Advanced Correctional Healthcare Inc Total</t>
  </si>
  <si>
    <t>Al West Collision Center LLC Total</t>
  </si>
  <si>
    <t>Alex Maurer Total</t>
  </si>
  <si>
    <t>Animal Health Center of Rolla Total</t>
  </si>
  <si>
    <t>Applied Concepts Inc Total</t>
  </si>
  <si>
    <t>ARCHER ELGIN SURVEYING Total</t>
  </si>
  <si>
    <t>Arrowhead Forensics Total</t>
  </si>
  <si>
    <t>ARSI, Inc. Total</t>
  </si>
  <si>
    <t>AT&amp;T Mobility (SO7428) Total</t>
  </si>
  <si>
    <t>ATR LIGHTING ENTERPRISES INC Total</t>
  </si>
  <si>
    <t>AutoZone Parts, Inc. Total</t>
  </si>
  <si>
    <t>Axon Enterprise Inc Total</t>
  </si>
  <si>
    <t>Benjamin Lunceford Total</t>
  </si>
  <si>
    <t>BETH GUZIOR Total</t>
  </si>
  <si>
    <t>Big O Tires Total</t>
  </si>
  <si>
    <t>Bob Barker Company Inc Total</t>
  </si>
  <si>
    <t>Brenda Riley Total</t>
  </si>
  <si>
    <t>Brian Smoot Total</t>
  </si>
  <si>
    <t>BURNS ARMY SURPLUS Total</t>
  </si>
  <si>
    <t>BUTLER SUPPLY INC Total</t>
  </si>
  <si>
    <t>C &amp; C Towing LLC Total</t>
  </si>
  <si>
    <t>Capital Quarries Total</t>
  </si>
  <si>
    <t>Carmelo Crivello Total</t>
  </si>
  <si>
    <t>CBS Manhattan LLC Total</t>
  </si>
  <si>
    <t>CDW Government Total</t>
  </si>
  <si>
    <t>Cellebrite Inc Total</t>
  </si>
  <si>
    <t>CentralSquare Technologies Total</t>
  </si>
  <si>
    <t>Charm-Tex Inc Total</t>
  </si>
  <si>
    <t>CHRIS FINCH Total</t>
  </si>
  <si>
    <t>Clarence J Taylor Total</t>
  </si>
  <si>
    <t>Cooks Correctional Total</t>
  </si>
  <si>
    <t>Crow-Burlingame Co Total</t>
  </si>
  <si>
    <t>Crye Precision LLC Total</t>
  </si>
  <si>
    <t>David E Ray Total</t>
  </si>
  <si>
    <t>Della L Williams Total</t>
  </si>
  <si>
    <t>Dent County Sheriff's Office Total</t>
  </si>
  <si>
    <t>Derrick L Lewis Total</t>
  </si>
  <si>
    <t>DIDION-ORF RECYCLING  Total</t>
  </si>
  <si>
    <t>Domain Listings LLC Total</t>
  </si>
  <si>
    <t>Ecolab Total</t>
  </si>
  <si>
    <t>Ed Roehr Safety Products Total</t>
  </si>
  <si>
    <t>Eric Madison, Inc Total</t>
  </si>
  <si>
    <t>Fairground Auto Plaza Total</t>
  </si>
  <si>
    <t>Fairground Chevrolet Inc Total</t>
  </si>
  <si>
    <t>Fastenal Company Total</t>
  </si>
  <si>
    <t>FEDEX Total</t>
  </si>
  <si>
    <t>Fisher Mechanical LLC Total</t>
  </si>
  <si>
    <t>Galls LLC Total</t>
  </si>
  <si>
    <t>Garry J Newton Total</t>
  </si>
  <si>
    <t>GREENE COUNTY SHERIFFS DEPARTMENT Total</t>
  </si>
  <si>
    <t>Gulf States Distributors Inc Total</t>
  </si>
  <si>
    <t>GUTH LABORATORIES INC Total</t>
  </si>
  <si>
    <t>Hero Industries Total</t>
  </si>
  <si>
    <t>Hi-Tech Collision LLC Total</t>
  </si>
  <si>
    <t>HomeWAV LLC Total</t>
  </si>
  <si>
    <t>IDI Total</t>
  </si>
  <si>
    <t>Integrity Steel Works Total</t>
  </si>
  <si>
    <t>Isaiah Wills Total</t>
  </si>
  <si>
    <t>J&amp;J Uniform Shop Total</t>
  </si>
  <si>
    <t>Jace Equipment Total</t>
  </si>
  <si>
    <t>JOHN E REID &amp; ASSOCIATES INC Total</t>
  </si>
  <si>
    <t>John's Firestone Total</t>
  </si>
  <si>
    <t>King Auto Glass Inc Total</t>
  </si>
  <si>
    <t>KNAPHEIDE TRUCK EQUIPMENT CENTER Total</t>
  </si>
  <si>
    <t>Korsmeyer Fire Protection LLC Total</t>
  </si>
  <si>
    <t>Kurita America Inc. Total</t>
  </si>
  <si>
    <t>Labor Arbitration Institute Total</t>
  </si>
  <si>
    <t>Labsource Inc Total</t>
  </si>
  <si>
    <t>LaCroix Pet Hospital LLC Total</t>
  </si>
  <si>
    <t>LAFAYETTE INSTRUMENT COMPANY INC Total</t>
  </si>
  <si>
    <t>LeadsOnline LLC Total</t>
  </si>
  <si>
    <t>Lenwood Hand Made - Over Built Total</t>
  </si>
  <si>
    <t>Leon Uniform Company Total</t>
  </si>
  <si>
    <t>Loomis Bros Equipment Company Total</t>
  </si>
  <si>
    <t>Lynn Peavey Company Total</t>
  </si>
  <si>
    <t>Magnet Forensics USA, Inc. Total</t>
  </si>
  <si>
    <t>Martin Energy Group Services LLC Total</t>
  </si>
  <si>
    <t>Marvin E Jackson Total</t>
  </si>
  <si>
    <t>MCCALLS FLOORMART Total</t>
  </si>
  <si>
    <t>Melrose Quarry &amp; Asphalt LLC Total</t>
  </si>
  <si>
    <t>Mid Missouri Vacuum Total</t>
  </si>
  <si>
    <t>Mid States Organized Crime Information Center Total</t>
  </si>
  <si>
    <t>Midwest Radar &amp; Equipment Total</t>
  </si>
  <si>
    <t>MIDWEST SIGNS &amp; GRAPHICS Total</t>
  </si>
  <si>
    <t>Mike's Car Care Center Total</t>
  </si>
  <si>
    <t>Mississippi, County of Total</t>
  </si>
  <si>
    <t>Missouri Department of Natural Resources (DNR) Total</t>
  </si>
  <si>
    <t>Missouri Police Canine Association Total</t>
  </si>
  <si>
    <t>Missouri Sheriffs Association &amp; Training Academy Total</t>
  </si>
  <si>
    <t>Missouri Sheriffs United Total</t>
  </si>
  <si>
    <t>Missouri State Troopers Association Total</t>
  </si>
  <si>
    <t>Muffler Mart Total</t>
  </si>
  <si>
    <t>National Neighborhood Watch Institute Total</t>
  </si>
  <si>
    <t>National Trade Supply, LLC Total</t>
  </si>
  <si>
    <t>NEIL BOSHOFF Total</t>
  </si>
  <si>
    <t>nTAB Total</t>
  </si>
  <si>
    <t>Odyssey Scuba &amp; Travel, LLC Total</t>
  </si>
  <si>
    <t>Ozark Fire Sprinkler Co Inc Total</t>
  </si>
  <si>
    <t>Paul Lambert Total</t>
  </si>
  <si>
    <t>PB Electronics Total</t>
  </si>
  <si>
    <t>Phelps County Sheriff's Department Total</t>
  </si>
  <si>
    <t>Philips &amp; Company Total</t>
  </si>
  <si>
    <t>Prairie Valley Landfill Total</t>
  </si>
  <si>
    <t>Precision Vapor Total</t>
  </si>
  <si>
    <t>PTS of America LLC (US Corrections) Total</t>
  </si>
  <si>
    <t>Public Safety Upfitters LLC Total</t>
  </si>
  <si>
    <t>Pulaski County Sheriff's Office Total</t>
  </si>
  <si>
    <t>Qualification Targets Inc Total</t>
  </si>
  <si>
    <t>Raymond (Ray) Heniff Total</t>
  </si>
  <si>
    <t>Rekor Recognition Systems, Inc. Total</t>
  </si>
  <si>
    <t>Richards Construction &amp; Contracting LLC Total</t>
  </si>
  <si>
    <t>Rob Ward's Company Store Total</t>
  </si>
  <si>
    <t>Roger Jarrett Total</t>
  </si>
  <si>
    <t>Rolla Farmers Exchange Total</t>
  </si>
  <si>
    <t>ROMAINE COMPANIES Total</t>
  </si>
  <si>
    <t>SAFARILAND LLC Total</t>
  </si>
  <si>
    <t>Safety-Kleen Systems, Inc. Total</t>
  </si>
  <si>
    <t>SAKELARIS FORD LINCOLN OF ROLLA Total</t>
  </si>
  <si>
    <t>Scott Jarrett Total</t>
  </si>
  <si>
    <t>SENTRY SECURITY FASTENERS INC Total</t>
  </si>
  <si>
    <t>Shawn C Hedge Total</t>
  </si>
  <si>
    <t>Shred-It USA Total</t>
  </si>
  <si>
    <t>Sign Dimensions LLC Total</t>
  </si>
  <si>
    <t>SIRCHIE FINGERPRINT LABORATORIES Total</t>
  </si>
  <si>
    <t>Sound Depot Total</t>
  </si>
  <si>
    <t>STANLEY ACCESS TECH LLC Total</t>
  </si>
  <si>
    <t>Stanley Taylor Total</t>
  </si>
  <si>
    <t>Staples Business Credit Total</t>
  </si>
  <si>
    <t>Stephen Larue Total</t>
  </si>
  <si>
    <t>Steve Lorts Total</t>
  </si>
  <si>
    <t>Stites Service LLC Total</t>
  </si>
  <si>
    <t>Summit Food Services LLC Total</t>
  </si>
  <si>
    <t>Susteen Total</t>
  </si>
  <si>
    <t>T Rex Arms Inc Total</t>
  </si>
  <si>
    <t>Taylor Chrysler Dodge Jeep RAM Total</t>
  </si>
  <si>
    <t>Terry L Lewis Total</t>
  </si>
  <si>
    <t>TEXAS COUNTY SHERIFF Total</t>
  </si>
  <si>
    <t>The UPS Store #2238 Total</t>
  </si>
  <si>
    <t>Theresa D Lasher Total</t>
  </si>
  <si>
    <t>Tomo Drug Testing Total</t>
  </si>
  <si>
    <t>TRANSFER TO ASSET FORFEITURE Total</t>
  </si>
  <si>
    <t>TRANSFER TO CO REV, BAILIFF SAL REIMB Total</t>
  </si>
  <si>
    <t>TRANSFER TO SHERIFF'S BUILDING FUND Total</t>
  </si>
  <si>
    <t>Trinity Innovative Solutions LLC Total</t>
  </si>
  <si>
    <t>Tritech Forensics Inc Total</t>
  </si>
  <si>
    <t>TriTech Software Systems Total</t>
  </si>
  <si>
    <t>UNITED RENTALS (NORTH AMERICA) INC Total</t>
  </si>
  <si>
    <t>Uptown Bridal &amp; Florist Total</t>
  </si>
  <si>
    <t>USIQ, Inc. Total</t>
  </si>
  <si>
    <t>V Meyer Enterprises LLC Total</t>
  </si>
  <si>
    <t>VIR TRA SYSTEMS INC Total</t>
  </si>
  <si>
    <t>VirTra Total</t>
  </si>
  <si>
    <t>WIRELESS USA  Total</t>
  </si>
  <si>
    <t>Zachary Rhodes Total</t>
  </si>
  <si>
    <t>TOTAL LEST FUND ACCOUNTS PAYABLE</t>
  </si>
  <si>
    <t>TOTAL LAW ENFORCEMENT SALES TAX FUND EXPENSE</t>
  </si>
  <si>
    <t>BLD &amp; GRDS MNT</t>
  </si>
  <si>
    <t>COMP/INT/LIC</t>
  </si>
  <si>
    <t>TRIAL EXP</t>
  </si>
  <si>
    <t>JURY MEALS</t>
  </si>
  <si>
    <t>PROGRAM EXP</t>
  </si>
  <si>
    <t>PROG, TRAINING</t>
  </si>
  <si>
    <t>TRAV &amp; MTG</t>
  </si>
  <si>
    <t>EQUIP MAINT</t>
  </si>
  <si>
    <t>VEH MAINT</t>
  </si>
  <si>
    <t>PHONE, TRAV</t>
  </si>
  <si>
    <t>VAR REIMB</t>
  </si>
  <si>
    <t>JUV DETENTION</t>
  </si>
  <si>
    <t>JUV ATTORNEY</t>
  </si>
  <si>
    <t>DUES, MTG</t>
  </si>
  <si>
    <t>ATTORNEY FEES</t>
  </si>
  <si>
    <t>PROG EXP</t>
  </si>
  <si>
    <t>EQUIP, MAINT</t>
  </si>
  <si>
    <t>LEGAL ADS</t>
  </si>
  <si>
    <t>VEHICLE PURCH</t>
  </si>
  <si>
    <t>PHONE &amp; INT</t>
  </si>
  <si>
    <t>AUTOPSY COST</t>
  </si>
  <si>
    <t>TRAINING</t>
  </si>
  <si>
    <t>SURVEY WORK</t>
  </si>
  <si>
    <t>DRUG TESTING</t>
  </si>
  <si>
    <t>SUPLIES</t>
  </si>
  <si>
    <t>EQUIP PURCHASE</t>
  </si>
  <si>
    <t>SUPP &amp; SUBSCR</t>
  </si>
  <si>
    <t xml:space="preserve">DUES   </t>
  </si>
  <si>
    <t>POLL JUDGE RE</t>
  </si>
  <si>
    <t>MISCELLANEOUS</t>
  </si>
  <si>
    <t>CIRC REIMB</t>
  </si>
  <si>
    <t>AUDIT EXP</t>
  </si>
  <si>
    <t>PLANNING</t>
  </si>
  <si>
    <t>CONTRACT PAY</t>
  </si>
  <si>
    <t>WORK COMP</t>
  </si>
  <si>
    <t>SUBSCRIPTION</t>
  </si>
  <si>
    <t>DUES</t>
  </si>
  <si>
    <t>UNIFORMS</t>
  </si>
  <si>
    <t>PA RETIREMENT</t>
  </si>
  <si>
    <t>CO SHARE</t>
  </si>
  <si>
    <t>UTILITIES</t>
  </si>
  <si>
    <t>POSTAGE</t>
  </si>
  <si>
    <t>JURY SUPPLIES</t>
  </si>
  <si>
    <t>SUPP, LEASE</t>
  </si>
  <si>
    <t>TIF EATS REIMB</t>
  </si>
  <si>
    <t>RENT, UTILITIES</t>
  </si>
  <si>
    <t>COMP EQUIP</t>
  </si>
  <si>
    <t>SUPPLIES, EQUIP</t>
  </si>
  <si>
    <t>FEE, REIMB</t>
  </si>
  <si>
    <t>BURY INDIGENT</t>
  </si>
  <si>
    <t>COMP, EQUIP</t>
  </si>
  <si>
    <t>CIR REIMB</t>
  </si>
  <si>
    <t>TRANSFER</t>
  </si>
  <si>
    <t>JUVENILE</t>
  </si>
  <si>
    <t>PERMITS</t>
  </si>
  <si>
    <t>DUES &amp; SUBS</t>
  </si>
  <si>
    <t>SUPP, PROG</t>
  </si>
  <si>
    <t>SUPPLIES, PROG</t>
  </si>
  <si>
    <t>TRAV &amp; MEETING</t>
  </si>
  <si>
    <t>SUPP, POSTAGE</t>
  </si>
  <si>
    <t>GIS EXPENSE</t>
  </si>
  <si>
    <t>APPR GUIDE</t>
  </si>
  <si>
    <t>TRAV, TRAINING</t>
  </si>
  <si>
    <t>AERIAL PHOTOG</t>
  </si>
  <si>
    <t>INMATE MEDICAL</t>
  </si>
  <si>
    <t>VEHICLE MAINT</t>
  </si>
  <si>
    <t>BLD &amp; GRNS MNT</t>
  </si>
  <si>
    <t xml:space="preserve">SUPPLIES   </t>
  </si>
  <si>
    <t>PRIS TRANSPORT</t>
  </si>
  <si>
    <t>PRIS BOARD</t>
  </si>
  <si>
    <t>EQUIP, BLD GRN</t>
  </si>
  <si>
    <t>SUPPLIES, UNIF</t>
  </si>
  <si>
    <t>PRIS EXP</t>
  </si>
  <si>
    <t>ASBESTOS INSP</t>
  </si>
  <si>
    <t>TRAV, TRAIN</t>
  </si>
  <si>
    <t>SUP, JANITOR</t>
  </si>
  <si>
    <t>INMATE FOOD</t>
  </si>
  <si>
    <t>TANSFER</t>
  </si>
  <si>
    <t>ROAD &amp; BRIDGE DEBT SERVICE FUND  REVENUES</t>
  </si>
  <si>
    <t>ROAD &amp; BRIDGE DEBT SERVICE FUND EXPENSES</t>
  </si>
  <si>
    <t>PHELPS CO ROAD &amp; BRIDGE FUND</t>
  </si>
  <si>
    <t>TOTAL ROAD &amp; BRIDGE DEBT SERVICE ACCOUNTS PAYABLE</t>
  </si>
  <si>
    <t>UNEMPLOYMENT FUND REVENUES</t>
  </si>
  <si>
    <t>TOTAL UNEMPLOYMENT FUND REVENUES</t>
  </si>
  <si>
    <t>UNEMPLOYMENT FUND EXPENSES</t>
  </si>
  <si>
    <t>MISSOURI DIVISION OF EMPLOYMENT SECURITY</t>
  </si>
  <si>
    <t>UNEMPLOYM'T</t>
  </si>
  <si>
    <t>PHELPS CO-COUNTY REVENUE FUND</t>
  </si>
  <si>
    <t>TOTAL UNEMPLOYMENT FUND ACCOUNTS PAYABLE</t>
  </si>
  <si>
    <t>USE TAX FUND REVENUES</t>
  </si>
  <si>
    <t>LOAN REPAYMENT</t>
  </si>
  <si>
    <t>TOTAL USE TAX FUND REVENUES</t>
  </si>
  <si>
    <t>TOTAL ROAD &amp; BRIDGE DEBT SERVICE FUND REVENUES</t>
  </si>
  <si>
    <t>USE TAX FUND EXPENSES</t>
  </si>
  <si>
    <t>TOTAL USE TAX FUND ACCOUNTS PAYABLE</t>
  </si>
  <si>
    <t>COMMUNITY CARE CLINIC</t>
  </si>
  <si>
    <t>GRANTS AND DONATIONS</t>
  </si>
  <si>
    <t>MISCELLANEOUS REIMBURSEMENTS</t>
  </si>
  <si>
    <t>TOTAL COMM CARE CLINIC FUND REVENUES</t>
  </si>
  <si>
    <t>COMMUNITY CARE CLINIC FUND EXPENSES</t>
  </si>
  <si>
    <t>DIRECTOR OF REVENUE</t>
  </si>
  <si>
    <t>PHELPS CO REG MEDICAL CENTER</t>
  </si>
  <si>
    <t>RANNEY BONNIE MD</t>
  </si>
  <si>
    <t>RESERVE ACCOUNT</t>
  </si>
  <si>
    <t>STAPLES ADVANTAGE</t>
  </si>
  <si>
    <t>WM GOVERNMENT SOLUTIONS INC</t>
  </si>
  <si>
    <t>TOTAL COMMUNITY CARE CLINIC ACCOUNTS PAYABLE</t>
  </si>
  <si>
    <t>PHARMACY</t>
  </si>
  <si>
    <t>MEDICAL DIR</t>
  </si>
  <si>
    <t>MED SUPPLIES</t>
  </si>
  <si>
    <t>TRANSFER SAL/BENEFITS TO HEALTH DEPARTMENT</t>
  </si>
  <si>
    <t>TOTAL COMMUNITY CARE CLINIC EXPENDITURES</t>
  </si>
  <si>
    <t>CRISIS INTERVENTION FUND REVENUES</t>
  </si>
  <si>
    <t>TOTAL CRISIS INTERVENTION FUND REVENUES</t>
  </si>
  <si>
    <t>CRISIS INTERVENTION FUND EXPENSES</t>
  </si>
  <si>
    <t>CRISIS EXP</t>
  </si>
  <si>
    <t>SMITH KO LLC</t>
  </si>
  <si>
    <t>TOTAL CRISIS INTERVENTION FUND EXPENDITURES</t>
  </si>
  <si>
    <t>SPECIAL ELECTION FUND REVENUES</t>
  </si>
  <si>
    <t>POLITICAL SUDIVISION ELECTION REIMBURSEMENTS</t>
  </si>
  <si>
    <t>TOTAL SPECIAL ELECTION FUND REVENUES</t>
  </si>
  <si>
    <t>SPECIAL ELECTION FUND EXPENSES</t>
  </si>
  <si>
    <t>JUDGES, ELECTION WORKERS, TRAINING &amp; MILEAGE</t>
  </si>
  <si>
    <t>SUBTOTAL</t>
  </si>
  <si>
    <t>Christ Community Church Total</t>
  </si>
  <si>
    <t>Church of Christ (Hwy E) Total</t>
  </si>
  <si>
    <t>Cody DeLuca Total</t>
  </si>
  <si>
    <t>DIXON R1 SCHOOL DISTRICT Total</t>
  </si>
  <si>
    <t>DOOLITTLE CITY OF Total</t>
  </si>
  <si>
    <t>DOOLITTLE RURAL FIRE Total</t>
  </si>
  <si>
    <t>EDGAR SPRINGS CITY OF Total</t>
  </si>
  <si>
    <t>Edgar Springs Rural Fire Protection District Total</t>
  </si>
  <si>
    <t>Election Services Fund Surcharge Total</t>
  </si>
  <si>
    <t>First Baptist Church-Edgar Springs Total</t>
  </si>
  <si>
    <t>First Baptist Church-Jerome Total</t>
  </si>
  <si>
    <t>George J Ruth Total</t>
  </si>
  <si>
    <t>Grace Bible Church Total</t>
  </si>
  <si>
    <t>Grace Church Rolla Total</t>
  </si>
  <si>
    <t>Lewis Hall Total</t>
  </si>
  <si>
    <t>LICKING RVIII SCHOOL DISTRICT Total</t>
  </si>
  <si>
    <t>Master Donuts Total</t>
  </si>
  <si>
    <t>Newburg Christian Church Total</t>
  </si>
  <si>
    <t>NEWBURG CITY OF Total</t>
  </si>
  <si>
    <t>NEWBURG SCHOOL DISTRICT Total</t>
  </si>
  <si>
    <t>ROB &amp; KRICKET'S TATER PATCH Total</t>
  </si>
  <si>
    <t>South Central Shrine Club Total</t>
  </si>
  <si>
    <t>ST JAMES CITY OF Total</t>
  </si>
  <si>
    <t>VFW Post 2025 Total</t>
  </si>
  <si>
    <t>VFW Post 5608 Total</t>
  </si>
  <si>
    <t>POLL RENT</t>
  </si>
  <si>
    <t>REIMBURSEMENT</t>
  </si>
  <si>
    <t>SURCHARGE</t>
  </si>
  <si>
    <t>SERVICES</t>
  </si>
  <si>
    <t>ELEC EXP</t>
  </si>
  <si>
    <t>TOTAL SPECIAL ELECTION FUND ACCOUNTS PAYABLE</t>
  </si>
  <si>
    <t>TOTAL SPECIAL ELECTION FUND EXPENDITURES</t>
  </si>
  <si>
    <t>ELECTION SERVICES FUND REVENUES</t>
  </si>
  <si>
    <t>TOTAL ELECTION SERVICES FUND REVENUES</t>
  </si>
  <si>
    <t>STATE ELECTION EFFICIENCY GRANT</t>
  </si>
  <si>
    <t>ELECTION SERVICES FUND EXPENSES</t>
  </si>
  <si>
    <t>TOTAL ELECTION SERVICES FUND ACCOUNTS PAYABLE</t>
  </si>
  <si>
    <t>SHERIFF'S TRAINING FUND REVENUES</t>
  </si>
  <si>
    <t>POST COMMISSION FUNDS</t>
  </si>
  <si>
    <t>MISCELLANEOUS REIMB</t>
  </si>
  <si>
    <t>SHERIFF'S TRAINING FUND EXPENSES</t>
  </si>
  <si>
    <t>Missouri Police Chiefs Charitable Foundation Total</t>
  </si>
  <si>
    <t>MISSOURI STATE HIGHWAY PATROL ACADEMY Total</t>
  </si>
  <si>
    <t>MNOA Training and Officer Safety Coalition Total</t>
  </si>
  <si>
    <t>MOJO Training &amp; Consulting LLC Total</t>
  </si>
  <si>
    <t>PUBLIC AGENCY TRAINING COUNCIL Total</t>
  </si>
  <si>
    <t>Street Crimes Total</t>
  </si>
  <si>
    <t>Virtual Academy Total</t>
  </si>
  <si>
    <t>Defensive Edge Training &amp; Consulting, Inc.</t>
  </si>
  <si>
    <t xml:space="preserve">Missouri Sheriffs Association &amp; Training Academy </t>
  </si>
  <si>
    <t>TOTAL SHERIFF'S TRAINING FUND EXPENDITURES</t>
  </si>
  <si>
    <t>SHERIFF'S DRUG ENFORCEMENT FUND REVENUES</t>
  </si>
  <si>
    <t>FEDERAL FORFEITURES DOJ/DEA</t>
  </si>
  <si>
    <t>FEDERAL FORFEITURES TREASURY/NON-DEA</t>
  </si>
  <si>
    <t>MISC REIMB AND FORFEITURES</t>
  </si>
  <si>
    <t>TOTAL SHERIFF'S DRUG ENF FUND REVENUES</t>
  </si>
  <si>
    <t>SHERIFF'S DRUG ENFORCEMENT FUND EXPENSES</t>
  </si>
  <si>
    <t>A &amp; W (A&amp;W/AW) Communications Inc Total</t>
  </si>
  <si>
    <t>City of Cape Girardeau Total</t>
  </si>
  <si>
    <t>Lou Fusz Ford Inc Total</t>
  </si>
  <si>
    <t>Missouri State Highway Patrol Total</t>
  </si>
  <si>
    <t>Moneta Enterprises LLC Total</t>
  </si>
  <si>
    <t>OMG National Total</t>
  </si>
  <si>
    <t>Shallow Creek Kennels, Inc. Total</t>
  </si>
  <si>
    <t>SINKS PHARMACY Total</t>
  </si>
  <si>
    <t>VEHICLE PUCH</t>
  </si>
  <si>
    <t>TRAINING EXP</t>
  </si>
  <si>
    <t>To LEST, Fair Security  Detail</t>
  </si>
  <si>
    <t>To LEST, Carnival Security Detail</t>
  </si>
  <si>
    <t>SHERIFF'S CIVIL FUND REVENUES</t>
  </si>
  <si>
    <t>DEPUTY SALARY SUPPLEMENT</t>
  </si>
  <si>
    <t>TOTAL SHERIFF CIVIL FEE FUND REVENUES</t>
  </si>
  <si>
    <t>SHERIFF'S CIVIL FEE FUND EXPENSES</t>
  </si>
  <si>
    <t>CLIA LABORATORY PROGRAM</t>
  </si>
  <si>
    <t>COLOR PLUS - PRINT &amp; PROMO</t>
  </si>
  <si>
    <t>DEPARTMENT OF REVENUE</t>
  </si>
  <si>
    <t>DEPARTMENT OF REVENUE, DSSF</t>
  </si>
  <si>
    <t>MATT'S STEAKHOUSE LLC</t>
  </si>
  <si>
    <t>SYNCB/AMAZON</t>
  </si>
  <si>
    <t>DEP SAL SUPP</t>
  </si>
  <si>
    <t>TOTAL SHERIFF'S CIVIL FEE FUND EXPENDITURES</t>
  </si>
  <si>
    <t>TOTAL SHERIFF'S DRUG ENF FUND EXPENDITURES</t>
  </si>
  <si>
    <t>SHERIFF'S REVOLVING FUND REVENUES</t>
  </si>
  <si>
    <t>CONCEAL CARRY PERMIT FEES</t>
  </si>
  <si>
    <t>OTHER TRANSFERS</t>
  </si>
  <si>
    <t>TOTAL SHERIFF'S REVOLVING FUND REVENUES</t>
  </si>
  <si>
    <t>SHERIFF'S REVOLVING FUND EXPENSES</t>
  </si>
  <si>
    <t>ELLIOT DATA SYSTEMS</t>
  </si>
  <si>
    <t>MISSOURI SHERIFFS UNITED</t>
  </si>
  <si>
    <t>MISSOURI STATE HIGHWAY PATROL</t>
  </si>
  <si>
    <t>TOTAL SHERIFF'S REVOLVING FUND EXPENDITURES</t>
  </si>
  <si>
    <t>INMATE DETENTION SECURITY FUND REVENUES</t>
  </si>
  <si>
    <t>INMATE COMMISSARY</t>
  </si>
  <si>
    <t>TOTAL INMATE DETENTION SECURITY FUND REVENUE</t>
  </si>
  <si>
    <t>INMATE DETENTION SECURITY FUND EXPENSES</t>
  </si>
  <si>
    <t>BOB BARKER COMPANY IN</t>
  </si>
  <si>
    <t xml:space="preserve">CHARM-TEX </t>
  </si>
  <si>
    <t>PRIS SUPPLIES</t>
  </si>
  <si>
    <t>DEBORAH M GLENN</t>
  </si>
  <si>
    <t>ECOLAB</t>
  </si>
  <si>
    <t>PRIS LAUNDRY</t>
  </si>
  <si>
    <t>JOSEPH SUMMERILL GROUP LLC, THE</t>
  </si>
  <si>
    <t>ROB WARD'S COMPANY STORE</t>
  </si>
  <si>
    <t>TO LEST FUND FOR PHONE STIPEND</t>
  </si>
  <si>
    <t>WINSUPPLY OF ROLLA</t>
  </si>
  <si>
    <t>TOTAL INMATE DET SECURITY FUND EXPENDITURES</t>
  </si>
  <si>
    <t>LAW ENFORCEMENT DEBT SERVICE FUND REVENUES</t>
  </si>
  <si>
    <t>TOTAL LAW ENF DEBT SERVICE FUND REVENUES</t>
  </si>
  <si>
    <t>LAW ENFORCEMENT DEB SERVICE FUND EXPENSES</t>
  </si>
  <si>
    <t>FISHER MECHANICAL LLC</t>
  </si>
  <si>
    <t>TOTAL LAW ENFORCEMENT DEBT SERVICE EXPENDITURES</t>
  </si>
  <si>
    <t>LAW ENFORCEMENT RESTITUTION FUND REVENUES</t>
  </si>
  <si>
    <t>LAW ENFORCEMENT RESTITUTION FEES</t>
  </si>
  <si>
    <t>TOTAL LAW ENFORCEMENT REST. FUND REVENUES</t>
  </si>
  <si>
    <t>LAW ENFORCEMENT RESTITUTION FUND EXPENSES</t>
  </si>
  <si>
    <t>TO CO REVENUE PROSECUTOR SAL &amp; BENEFIT</t>
  </si>
  <si>
    <t>TO LAW ENFORCEMENT SALES TAX SAL &amp; BENEFIT</t>
  </si>
  <si>
    <t>TOTAL LAW ENF RESTITUTION FUND EXPENDITURES</t>
  </si>
  <si>
    <t>PROSECTING ATTORNEY DRUG ENF FUND REVENUES</t>
  </si>
  <si>
    <t>FEDERAL FORFEITURES TREASURY/DEA</t>
  </si>
  <si>
    <t>TOTAL PROSECUTING ATTORNEY DRUG ENF FUND REVENUES</t>
  </si>
  <si>
    <t>MISC REIMBURSEMENT</t>
  </si>
  <si>
    <t>PROSECUTING ATTORNEY DRUG ENF FUND EXPENSES</t>
  </si>
  <si>
    <t>A-1 DOCUMENT STORAGE &amp; SHREDDING LLC</t>
  </si>
  <si>
    <t>BARBARA HOFFMAN</t>
  </si>
  <si>
    <t>BRAD NECKERMAN</t>
  </si>
  <si>
    <t>BRENDON FOX</t>
  </si>
  <si>
    <t>JOYCE E WILLIAMS</t>
  </si>
  <si>
    <t>KARA BRESHEARS-WACKER</t>
  </si>
  <si>
    <t>KARPEL SOLUTIONS</t>
  </si>
  <si>
    <t>LEXISNEXIS</t>
  </si>
  <si>
    <t>MISSOURI ASSOCIATION OF PROSECUTNG ATT'YS</t>
  </si>
  <si>
    <t>DUES, TRAINING</t>
  </si>
  <si>
    <t>MISSOURI LAWYERS WEEKLY</t>
  </si>
  <si>
    <t>DUES, SUBS</t>
  </si>
  <si>
    <t>MISSOURI OFFICE OF PROSECUTION SERVICES</t>
  </si>
  <si>
    <t>OFFICE OF THE CLERK OF THE SUPREME COURT</t>
  </si>
  <si>
    <t>REBECCA NEAL</t>
  </si>
  <si>
    <t>RICOH USA INC</t>
  </si>
  <si>
    <t>SALEM PUBLISHING/PHELPS COUNTY FOCUS</t>
  </si>
  <si>
    <t>SUBS</t>
  </si>
  <si>
    <t>SHANNON L WALDRON</t>
  </si>
  <si>
    <t>STAPLES BUSINESS ADVANTAGE</t>
  </si>
  <si>
    <t>TAN TAR A STATE ROAD LLC</t>
  </si>
  <si>
    <t>US BANK</t>
  </si>
  <si>
    <t>TOTAL PROSECUTING ATTORNEY DRUG ENF FUND EXPENDITURES</t>
  </si>
  <si>
    <t>PROSECUTING ATTORNEY TRAINING FUND REVENUES</t>
  </si>
  <si>
    <t>PROSECUTING ATTORNEY'S FEES</t>
  </si>
  <si>
    <t>TOTAL PROSECUTING ATT'Y TRAINING FUND REVENUE</t>
  </si>
  <si>
    <t>PROSECUTING ATTORNEY TRAINING FUND EXPENSES</t>
  </si>
  <si>
    <t>NO EXPENSES</t>
  </si>
  <si>
    <t>TOTAL PROSECUTING ATTORNEY TRAINING FUND EXPENDITURES</t>
  </si>
  <si>
    <t>PROSECUTING ATT'Y DELINQUENT TAX REVENUES</t>
  </si>
  <si>
    <t>STATE CONTRACT FUNDS</t>
  </si>
  <si>
    <t>TOTAL PROSECUTING ATT'Y DELINQUENT TAX FUND REVENUES</t>
  </si>
  <si>
    <t>PROSECUTING ATT'Y DELINQUENT TAX EXPENSES</t>
  </si>
  <si>
    <t>TOTAL PROSECUTING ATT'Y DELINQUENT TAX FUND EXPENDITURES</t>
  </si>
  <si>
    <t>PROSECUTING ATT'Y BAD CHECK FUND REVENUES</t>
  </si>
  <si>
    <t>PROSECUTING ATTORNEY'S MOPS FEES</t>
  </si>
  <si>
    <t>SPECIAL PROSECUTOR REIMB</t>
  </si>
  <si>
    <t>TOTAL PROSECUTING ATT'Y BAD CHECK FUND REVENUES</t>
  </si>
  <si>
    <t>PROSECUTING ATT'Y BAD CHECK FUND EXPENSES</t>
  </si>
  <si>
    <t>CULLIGAN OF JEFFERSON CITY</t>
  </si>
  <si>
    <t>MISC EXPENSE</t>
  </si>
  <si>
    <t>MOPS FEES</t>
  </si>
  <si>
    <t>FINN'S MOTEL</t>
  </si>
  <si>
    <t>GREENSTAY INN &amp; SUITES</t>
  </si>
  <si>
    <t>JOYCE E WILIAMS</t>
  </si>
  <si>
    <t>PHELPS COUNTY BANK</t>
  </si>
  <si>
    <t>RICOH USA</t>
  </si>
  <si>
    <t>TOTAL PROSECUTING ATT'Y BAD CHECK FUND EXPENDITURES</t>
  </si>
  <si>
    <t>SHELTER FUND REVENUES</t>
  </si>
  <si>
    <t>PC FAMILY CRISIS SERVICES INC</t>
  </si>
  <si>
    <t>SHELTER FUND FEES</t>
  </si>
  <si>
    <t>TOTAL SHELTER FUND REVENUES</t>
  </si>
  <si>
    <t>SHELTER FUND ESPENSES</t>
  </si>
  <si>
    <t>CONTRACT</t>
  </si>
  <si>
    <t>TOTAL SHELTER FUND EXPENDITURES</t>
  </si>
  <si>
    <t>RECORDER USER FEES FUND REVENUES</t>
  </si>
  <si>
    <t>RECORDER USER TECH FEES</t>
  </si>
  <si>
    <t>RECORDER'S USER FEES</t>
  </si>
  <si>
    <t>TOTAL RECORDER USER FEES FUND REVENUES</t>
  </si>
  <si>
    <t>RECORDER USER FEES FUND EXPENSES</t>
  </si>
  <si>
    <t>FIDLAR TECHNOLOGIES</t>
  </si>
  <si>
    <t>SCAN/SOFT</t>
  </si>
  <si>
    <t>EASI FILE</t>
  </si>
  <si>
    <t>TOTAL RECORDER USER FEES FUND EXPENDITURES</t>
  </si>
  <si>
    <t>SENIOR COMPANIONS FUND REVENUES</t>
  </si>
  <si>
    <t>FEDERAL GRANT</t>
  </si>
  <si>
    <t>TOTAL SENIOR COMPANIONS FUND REVENUES</t>
  </si>
  <si>
    <t>SENIOR COMPANIONS FUND NET SALARIES</t>
  </si>
  <si>
    <t>YVONNE LEUTHAUSER</t>
  </si>
  <si>
    <t>CHRISTINE MILLER</t>
  </si>
  <si>
    <t>FRANCES BAY</t>
  </si>
  <si>
    <t>SENIOR COMPANION NET SALARIES</t>
  </si>
  <si>
    <t>TOTAL SENIOR COMPANIONS PAYROLL EXPENDITURES</t>
  </si>
  <si>
    <t>SENIOR COMPANIONS FUND ACCOUNTS PAYABLE</t>
  </si>
  <si>
    <t>PHELPS COUNTY SENIOR COMPANIONS</t>
  </si>
  <si>
    <t>STIPENDS</t>
  </si>
  <si>
    <t>TOTAL SENIOR COMPANIONS FUND ACC'NTS PAYABLE</t>
  </si>
  <si>
    <t>TOTAL SENIOR COMPANIONS FUND EXPENDITURES</t>
  </si>
  <si>
    <t>COLLECTOR TAX MAINTENANCE FUND EXPENSES</t>
  </si>
  <si>
    <t>COLLECTOR TAX MAINTENANCE FUND REVENUES</t>
  </si>
  <si>
    <t>2% BACK &amp; DELINQUENT TAX WITHHOLDINGS</t>
  </si>
  <si>
    <t>TOTAL COLLECTORS TAX MAINT FUND REVENUES</t>
  </si>
  <si>
    <t>American Micro Company Inc Total</t>
  </si>
  <si>
    <t>COUNTY REVENUE Total</t>
  </si>
  <si>
    <t>DEVNET Inc Total</t>
  </si>
  <si>
    <t>Jeff T Cantrell Total</t>
  </si>
  <si>
    <t>Missouri County Collectors Association (MCCA) Total</t>
  </si>
  <si>
    <t>Municipal Services Bureau Total</t>
  </si>
  <si>
    <t>Praise N Phillips Total</t>
  </si>
  <si>
    <t>Quill Corporation Total</t>
  </si>
  <si>
    <t>St James Chamber of Commerce Total</t>
  </si>
  <si>
    <t>SumnerOne Total</t>
  </si>
  <si>
    <t>Tipton Systems KC Inc Total</t>
  </si>
  <si>
    <t>Wave Internet Technologies LLC Total</t>
  </si>
  <si>
    <t>CABLE, INT</t>
  </si>
  <si>
    <t>TOTAL COLLECTOR'S TAX MAINT FUND EXPENDITURES</t>
  </si>
  <si>
    <t>PUBLIC FACILITIES AUTHORITY FUND REVENUES</t>
  </si>
  <si>
    <t>MISC REIMB</t>
  </si>
  <si>
    <t>TOTAL PUBLIC FAC AUTHORITY FUND REVENUES</t>
  </si>
  <si>
    <t>PUBLIC FACILITIES AUTHORITY FUND EXPENSES</t>
  </si>
  <si>
    <t>INTEREST TO COUNTY REVENUE FUND</t>
  </si>
  <si>
    <t>TOTAL PUBLIC FACILITIES FUND EXPENDITURES</t>
  </si>
  <si>
    <t>JAY WHITE ESTATE FUND REVENUES</t>
  </si>
  <si>
    <t>TOTAL JAY WHITE ESTATE FUND REVENUES</t>
  </si>
  <si>
    <t>JAY WHITE ESTATE FUND EXPENSES</t>
  </si>
  <si>
    <t>TOTAL JAY WHITE FUND EXPENDITURES</t>
  </si>
  <si>
    <t>CRIMINAL COST FUND REVENUES</t>
  </si>
  <si>
    <t>STATE TREAS CRIM COST REIMB</t>
  </si>
  <si>
    <t>TOTAL CRIMINAL COST FUND REVENUES</t>
  </si>
  <si>
    <t>CRIMINAL COST FUND EXPENSES</t>
  </si>
  <si>
    <t>DENT COUNTY TREASURER</t>
  </si>
  <si>
    <t>CRIM COST REIM</t>
  </si>
  <si>
    <t>HOWELL COUNTY TREASURER</t>
  </si>
  <si>
    <t>OZARK COUNTY TREASURER</t>
  </si>
  <si>
    <t>PULASKI COUNTY TREASURER</t>
  </si>
  <si>
    <t>TEXAS COUNTY TREASURER</t>
  </si>
  <si>
    <t>TRANSFER TO COUNTY FUNDS</t>
  </si>
  <si>
    <t>TOTAL CRIMINAL COST FUND EXPENDITURES</t>
  </si>
  <si>
    <t>SURPLUS TAX FUND REVENUES</t>
  </si>
  <si>
    <t>INTEREST SURPLUS TAX</t>
  </si>
  <si>
    <t>BACK TAX SALES</t>
  </si>
  <si>
    <t>TOTAL SURPLUS TAX FUND REVENUES</t>
  </si>
  <si>
    <t>BETTY R RODGERS</t>
  </si>
  <si>
    <t>JERRYE DAWN CONAWAY</t>
  </si>
  <si>
    <t>JOHN A GIBSON</t>
  </si>
  <si>
    <t>ROGER D PAUL</t>
  </si>
  <si>
    <t>WILLIAM A PHIPPS</t>
  </si>
  <si>
    <t>SCHOOL PRINCIPAL FUND</t>
  </si>
  <si>
    <t>SURP TAX &amp; INT</t>
  </si>
  <si>
    <t>TOTAL SURPLUS TAX FUND EXPENDITURES</t>
  </si>
  <si>
    <t>SURPLUS TAX FUND EXPENSES</t>
  </si>
  <si>
    <t>SCHOOL PRINICIPAL FUND REVENUES</t>
  </si>
  <si>
    <t>FINES AND FORFEITURES</t>
  </si>
  <si>
    <t>TOTAL SCHOOL PRINCIPAL FUND REVENUES</t>
  </si>
  <si>
    <t>SCHOOL PRINCIPAL FUND EXPENSES</t>
  </si>
  <si>
    <t>DENT PHELPS R3 SCHOOL</t>
  </si>
  <si>
    <t>FINE/SURPLS/INT</t>
  </si>
  <si>
    <t>DIXON R1 SCHOOL</t>
  </si>
  <si>
    <t>LICKING R8 SCHOOL</t>
  </si>
  <si>
    <t>NEWBURG SCHOOL</t>
  </si>
  <si>
    <t>PHELPS COUNTY R3 SCHOOL</t>
  </si>
  <si>
    <t>ROLLA PUBLIC SCHOOLS</t>
  </si>
  <si>
    <t>STATE OF MISSOURI STATE SHARE</t>
  </si>
  <si>
    <t>ST JAMES R1 SCHOOL</t>
  </si>
  <si>
    <t>TOTAL SCHOOL PRINCIPAL FUND EXPENDITURES</t>
  </si>
  <si>
    <t>SCHOOL DISTRICT FUND REVENUES</t>
  </si>
  <si>
    <t>PROPERTY TAXES</t>
  </si>
  <si>
    <t>INTEREST ON INVESTMENTS</t>
  </si>
  <si>
    <t>INTEREST PRIVATE CAR TAX</t>
  </si>
  <si>
    <t>NATIONAL FOREST PILT STATE TREAS</t>
  </si>
  <si>
    <t>PILT REVENUE</t>
  </si>
  <si>
    <t>ROLLA HOUSING PILT</t>
  </si>
  <si>
    <t>TOTAL SCHOOL DISTRICT FUND REVENUES</t>
  </si>
  <si>
    <t>SCHOOL DISTRICT FUND EXPENSES</t>
  </si>
  <si>
    <t>TOTAL TAXES &amp; INTEREST DISBURSED BY ACH DEBIT</t>
  </si>
  <si>
    <t>AMBULANCE, FIRE, CITIES FUND REVENUES</t>
  </si>
  <si>
    <t>TOTAL AMBULANCE, FIRE DIST, CITIES FUND REVENUE</t>
  </si>
  <si>
    <t>AMBULANCE, FIRE, CITIES FUND EXPENSES</t>
  </si>
  <si>
    <t>FINANCIAL INST. TAX</t>
  </si>
  <si>
    <t>TOTAL PHELPS CO BOARD FOR THE DEV DISABLED FUND REVENUES</t>
  </si>
  <si>
    <t>PHELPS COUNTY BOARD FOR THE DEVELOPMENTALLY DISABLED FUND REVENUES</t>
  </si>
  <si>
    <t>PHELPS COUNTY BOARD FOR THE DEVELOPMENTALLY DISABLED FUND EXPENSES</t>
  </si>
  <si>
    <t>CAMP BRIM SHIRE</t>
  </si>
  <si>
    <t>CAPABLE KIDS</t>
  </si>
  <si>
    <t>CHOICES FOR PEOPLE</t>
  </si>
  <si>
    <t>DMH LOCAL TAX MATCH (TRUST FUND)</t>
  </si>
  <si>
    <t>KYLE CENTER</t>
  </si>
  <si>
    <t>PEOPLE FIRST</t>
  </si>
  <si>
    <t>PHELPS COUNTY INDUSTRIAL SOLUTIONS</t>
  </si>
  <si>
    <t>PHELPS COUNTY REC FOR THE HANDICAPPED</t>
  </si>
  <si>
    <t>PHELPS COUNTY SB40 BOARD</t>
  </si>
  <si>
    <t>PREFERRED FAMILY HEALTHCARE</t>
  </si>
  <si>
    <t>LEGAL AD</t>
  </si>
  <si>
    <t>TOTAL PCBDD FUND EXPENDITURES</t>
  </si>
  <si>
    <t>COUNTY EMPLOYEE RETIREMENT FUND REVENUES</t>
  </si>
  <si>
    <t>CERF FEES-RECORDER</t>
  </si>
  <si>
    <t>CERF FEES-COLLECTOR</t>
  </si>
  <si>
    <t>CERF FEES-ASSESSOR</t>
  </si>
  <si>
    <t>TOTAL FEE CONTRIBUTIONS TO CO EMPLOYEE RETIREMENT FUND</t>
  </si>
  <si>
    <t>COUNTY EMPLOYEE RETIREMENT FUND EXPENSES</t>
  </si>
  <si>
    <t>TOTAL COUNTY EMP RETIREMENT DISBURSED BY ACH DEBIT</t>
  </si>
  <si>
    <t>COVID-19 (CARES ACT) RELIEF FUND REVENUES</t>
  </si>
  <si>
    <t>TOTAL COVID-19 RELIEF FUND REVENUES</t>
  </si>
  <si>
    <t>3 SISTERS RESALE AND CONSIGNMENT LLC</t>
  </si>
  <si>
    <t>CARES ACT REIM</t>
  </si>
  <si>
    <t>BUDGET DELUXE MOTEL, INC</t>
  </si>
  <si>
    <t>CHRISTIAN LIFE CENTER</t>
  </si>
  <si>
    <t>CURATORS OF THE UNIVERSITY OF MISSOURI</t>
  </si>
  <si>
    <t>DOOLITTLE RURAL FIRE</t>
  </si>
  <si>
    <t xml:space="preserve">EDGAR SPRINGS RURAL FIRE PROTECTION DISTRICT </t>
  </si>
  <si>
    <t>GREENTREE CHRISTIAN CHURCH</t>
  </si>
  <si>
    <t>HOPPERS PUB</t>
  </si>
  <si>
    <t>MERAMEC REGIONAL PLANNING COMMISSION</t>
  </si>
  <si>
    <t>ADMIN COST</t>
  </si>
  <si>
    <t>PHELPS COUNTY HEALTH DEPARTMENT</t>
  </si>
  <si>
    <t>PHELPSCOUNTY SHERIFF'S DEPARTMENT</t>
  </si>
  <si>
    <t>PHELPS COUNTY TREASURER</t>
  </si>
  <si>
    <t>PHELPS HEALTH</t>
  </si>
  <si>
    <t>ROLLA MISSION, THE</t>
  </si>
  <si>
    <t>THOMAS B BOWEN, DMD, MS, PC</t>
  </si>
  <si>
    <t>UNIVERSITY BOOK &amp; SUPPLY</t>
  </si>
  <si>
    <t>TOTAL COVID-19 RELIEF FUND EXPENDITURES</t>
  </si>
  <si>
    <t>MCBRIDE, LOCK AND ASSOCIATES, LLC</t>
  </si>
  <si>
    <t>AUDIT COST</t>
  </si>
  <si>
    <t>ARPA-AM RESCUE PLAN ACT FUND REVENUES</t>
  </si>
  <si>
    <t>ARPA FEDERAL GOVERNMENT STIMULUS</t>
  </si>
  <si>
    <t>TOTAL ARPA-AM RESCUE PLAN ACT FUND REVENUE</t>
  </si>
  <si>
    <t>COVID-19 (CARES ACT) RELIEF FUND EXPENSES</t>
  </si>
  <si>
    <t>ARPA-AM RESCUE PLAN ACT FUND EXPENSES</t>
  </si>
  <si>
    <t>INTEREST TO COUNTY REVENUE</t>
  </si>
  <si>
    <t>REIM PUBLIC ADMIN FOR OFFICE RECONFIG</t>
  </si>
  <si>
    <t>REIM HEALTH DEPARTMENT FOR PREMIUM PAY</t>
  </si>
  <si>
    <t>TOTAL ARPA-AM RESCUE PLAN ACT FUND EXPENDITURES</t>
  </si>
  <si>
    <t>INTANGIBLE TAX FUND REVENUES</t>
  </si>
  <si>
    <t>TOTAL INTANGIBLE FUND REVENUES</t>
  </si>
  <si>
    <t>INTANGIBLE TAX FUND EXPENSES</t>
  </si>
  <si>
    <t>MISCELLANEOUS NON-COUNTY FUNDS</t>
  </si>
  <si>
    <t>BEG BAL</t>
  </si>
  <si>
    <t>REVENUES</t>
  </si>
  <si>
    <t>EXPENSES</t>
  </si>
  <si>
    <t>END BALANCE</t>
  </si>
  <si>
    <t>CIRC INT</t>
  </si>
  <si>
    <t>CIR TIME PMT</t>
  </si>
  <si>
    <t>GARN FUND</t>
  </si>
  <si>
    <t>LAW LIBRARY</t>
  </si>
  <si>
    <t>DRUG CT FEE</t>
  </si>
  <si>
    <t>I, PAMELA K. GROW, CLERK OF THE COUNTY COMMISSION AND EX OFFICIO OFFICER DES-</t>
  </si>
  <si>
    <t xml:space="preserve">IGNATED TO PREPARE FINANCIAL STATEMENT AS REQUIRED BY SECTIN 50.800, RSMO., </t>
  </si>
  <si>
    <t xml:space="preserve">HEREBY CERTIFY THAT I HAVE DILIGENTLY CHECKED THE RECORDS OF THE COUNTY AND </t>
  </si>
  <si>
    <t xml:space="preserve">THAT THE ABOVE AND FOREGOING IS A COMPLETE AND CORRECT STATEMENT OF EVERY </t>
  </si>
  <si>
    <t xml:space="preserve">ITEM OF INFORMATION REQUIRED IN SEC. 50.800, RSMO FOR THE YEAR ENDING </t>
  </si>
  <si>
    <t>DECEMBER 31, 2021.</t>
  </si>
  <si>
    <t xml:space="preserve">                                                                        ______________________________________________</t>
  </si>
  <si>
    <t xml:space="preserve">                                                                       PAMELA K. GROW, M.D., PHELPS COUNTY CLERK</t>
  </si>
  <si>
    <t>PUBLISH ON OR BEFORE THE FIRST MONDAY IN MARCH, 2022</t>
  </si>
  <si>
    <t xml:space="preserve">DONE IN MY OFFICE IN ROLLA, PHELPS COUNTY, MISSOURI THIS FIFTH DAY OF MARCH,     </t>
  </si>
  <si>
    <t>Alice D Blue, Anastasia D Smith, Betty L Morse, Blaine B Allen, Bonnie J Nadeau, Carol A Becker, Carol A Roling, Carol E Creighton, Carol J Bennett, Carolyn J Root, Charles L Dean, Charles T Cadenbach, Chester L Crider, Christine K Mendoza, Clarence E Schrock, Clark Harrison, Colleen Humphrey, Constance D Roberts, Constance V Williams, Dale R Carpentier, David A Scholl, David B Nenninger, Denise L Sisco, Donna M Schmickle, Eileen G Potter, Elizabeth Pross, Ellen K Williamson, Francis P Samel, Fred D Blue III, Gene Deluca, George C Ashford, Havva Malone, Helen A Mumma, I Mohemed Mohamed, James Eric McGrath, James S Zimmerman, Janea Jonathan, Janice Gilliam, Janice L Cunningham, Jena G Huizinga, Jennie Chatman, Jill A Johnson, John W Flentje, Joseph E Neidert, Judy A Bartle, Judy A Patton, Karen M Watson, Karen Paul, Kari J Craun, Katherine E Robinson, Kathleen L Nickason, Kathryn H Jones, Keith E Reece, Kenneth R Jones SR, Kimberly J Devault, Kristy L Kochis, Laura L Klouzek, Laura Perry, Leanna G Miller, Linda Elworth, Linda L Otis, Linda S Williams, Lindsey K Rasmussen, Lisa L Olds, Lynndel N Zimmerman, Madelyn N Cardin, Mallory G North, Marcia New, Marga M Martin, Marie P Allen, Marsha L Mosher, Mary A Rosenburg, Mary E Marshall, Mary L Pulcini-Lebedowicz, Maureen A Hall, Maureen M Robinson, Michael E Kling, Michael L Gueterman, Michael R Gosnell, Michael T Richardson, Mitchell L Lewis, Nancy E McWhorter, Patsy C Davis, Paul E Goddard, Peggy J Kramme, Placide A Houser, Reba F Fryer, Reggie Bates, Richard H Hall, Robert J Phelan, Robert James Cesario, Ronald B Russell, Ronald D McClanahan, Ronald L Marshall, Rosemary C Hawkins, Sarah M Andrus, Steven A Durbin, Steven J Olds, Steven L Smith, Sue Brown, Tamara R Szabo, Teresa Light, Terry D Boyce, Tracy Ann Enke, Varonica Ragan, Viva D Dix, Vivian Erdmann, Wanda L Reveal, Wilbur Galen Johnson</t>
  </si>
  <si>
    <t>Aaron M Wassilak, Abby D Swearingen, Abraham Rawl, Adam C Emery, Adrian T Degroat, Aimee N Schultz, Alice B Brown, Alice D Blue, Alvin J Schrock, Amber McFarland, Amy J Davis, Amy M Brewer, Andrea D Harris, Andrea E Volmer, Angela K Alexander, Angela L Proffitt, Anita D McDonald, Anita I Lewis, Anita M Huskey, Anna J Martin, Anna L Roy, Anna R Power, Anneka L Watters, Annlea M Falkenrath, Anthony P Maffeo, Anthony W Wiley, April M Jones, Arika I McCall, Arthur R Haas, Arthur S Purser, Autumn N Thompson, Barbara A Smith, Barbara J Quick, Barby J Travis, Benjamin A Smith, Benjamin J Broshot, Beth A Perona, Beth M Williams, Betty J Brazzle, Billy R Brumble, Blake A Jameson, Bobbie J Scheel, Bobby R Kinder, Bonita M Brainard, Bradly L Land, Brandon J Whitaker, Brenda F Vandivort, Brenda K Lane, Brenda M Heth, Brenden M Walter, Brett M Wilcox, Brian M Estes, Brian M Stoddard, Briana E Calkins, Brianne N Friede, Brody W Cadwallader, Brooke M Durbin, Bruce M Phelps, Bruce M Ponzer, Bryan R Pearson, Candice R Stanley, Caren L Whites, Carla J Farrar, Carly J Siedleck, Carmel A Dare, Carol K Nowland Harris, Carol S Strobel, Caroline A Olivio, Carolyn L Hoffman, Caryn N Gorman, Cassandra L Lane, Cathy K Skyles, Chad A Engelke, Charlene K Jones, Charles E Patterson, Charles H Wilburn, Charles M Smith, Charlotte A Skelton, Charlynn M Gray, Chass G Loughridge, Cheryl G Newman, Cheryl L Robinson, Cheyenne R Hauck, Christian B Cremer, Christina D Borders, Christopher J Waldron, Christopher L Nichols, Christopher M Killian, Christopher S Sweet, Christopher T Hamel, Clayton K Thompson, Clifford E Wicks, Connie J Hudgens, Corey M Davis, Corey W Williams, Cory O Russ, Craig W Hall, Crystal R Ford, Cynthia A Peck, Cynthia A Teague, Cynthia L Riley, Cynthia P Campbell, Dale E Lutz, Dalton J Ertl, Dana C Moore, Daniel B Shank, Daniel C Wallace, Daniel L Mills, Daniel M Sullivan, Daniel P Richard, Daniel R Wynn, Daniel W Brewer, Danny V Wasson, Darel E Luechtefeld, Darin B Sidwell, Darlena Y Oberkirsch, David A Earl, David A Towell, David E Henes, David J Macheska, David K Hall, David K Zajkowski, David M Riggs, David P Fernandes, David W Richardson, Deanna L Brown, Debby S Huskey, Deborah J Starkey, Debra A Bean, Debra A Watkins, Debra F Roberts, Debra L Dutton, Dennis L Wagler, Deverne E King, Diane L Gremp, Dianna K Morrison, Dilek P Acar, Donald B Sidwell, Dongshun Bai, Dorene M Sutton, Douglas J Cruser, Douglas W Hodge, Dustin E Light, Elaine V Harrison, Elizabeth A Holmes, Elizabeth D Langley, Elizabeth J Allen, Ellis W Callahan, Eric A Goser, Eric K Dunken, Eric L Abbott, Eric T Ansley, Esther L Holmes, Eugene H Scantlin, Fareedah F Washington, Fletcher C Francis, Fox, Kenneth B, Franklin D Tate, Gala S Hale, Garold N Gately, Garry E Lewis, Garry L Gaddy, Gary G Gray, Gary L Duvall, Gary W Hitch, Gary W Kell, Gene E Desalme, Gene E Martin, George P Coville, Gerald K O'Brennan, Geri L Ragan, Gina S Doyle, Glenda A Douglas, Glenn D Gibson, Greg D Lane, Gregory B Clarkson, Gregory W Mace, Gregory W Speas, Guy A Ross, Harold E Koontz, Helen G Smith, Holly L Cordry, Hylan L Beydler, Jacqueline G Barber, Jacqulyn Keeney, James C Fleming JR, James C Miller, James E Southards, James W Boren, James W Duley, Jane A Caballero, Janet M Havens, Janice L Goddard, Janine E Gum, Jeanelle L Hemenway, Jeanette E Osborn, Jeanice A Dunlap, Jeffrey S Chrisco, Jenna M McCann, Jennifer A Heincker, Jennifer C Boos-Tabares, Jennifer M Carter, Jennifer M Smith, Jeremy P Bassett, Jerralynn Gordon, Jerrold L Kiser, Jeryl L Jordan, Jessica L Haberman, Jessica R Satterfield, Joe R Deshurley JR, Joey E Seest, John D Emmart, John F Tellini, John P Degraffenreid, John P Hines, John W Slowensky, Jon A Franks, Jon K Hartley, Jordan E McConahay, Jordan L Foust, Joseph W Gillardi JR, Joseph W Scott  JR, Joshua R Pax, Juanyu Liu, Jyoti K Malhotra, Karen L Phillips, Katherine A Hribar, Kathey R McEntire, Katrina L Bailey, Kaumba Sakavuyi, Kay L Hayes, Kayla L Crites, Keith E Hughes, Keith L Ridenhour, Kelley L Koontz, Kelley R Koob, Kelley R Wilkerson, Kelly E King, Kelly J Michael, Kelly J WELLS, Kelly L Cox, Kenneth D Wilson, Kenneth P Pashia, Kersy M Norris, Kevin E Walls, Kevin J Hebl, Kevin L Hasner, Kevin R Cooper, Kim M Porter, Kimberly B Brown, Knaup, Alan R, Kodi N Stevenson, Kristi L Barr, Kristin J Shelton, Kurt E Lohmann, Lacy K Cole, Lahne J Black, Larry D Roberts, Latoyia N Sherfy, Laura A Best, Lauren C Zwikelmaier, Lelan V Hall, Leon M Hall, Lesia E Gregory, Lesley G Osick, Lillian A Flowers, Linda E Stogdill, Linda Gorrell-Henson, Linda J Smith, Linda K Meyer, Linda S Inskip, Lisa A Gan, Lisa M Davis, Lonny W Wells, Lori D Woods, Lori K Miller, Lucas D Roberts, Lucille L Neudeck, Lucy A Glosier, Luke M Brown, Lyle G Rhea, Madison D Mathis, Malesa G Daniels, Malisa L Toddy, Maneesh Gona, Margaret J Darnell, Mariann Hubert, Marie S Hazell, Mark D Jackson, Mark D Ziegler, Mark E Bucher, Mark E Gewinner, Mark R Wilson, Marlaina D Gorrell, Marsha L Mosher, Mary B Pogue, Mary E Anyan, Mary L Barkley, Mary S Corey, Mason Debord, Matthew C Mankin, Matthew J Faber, Matthew L Parsons, Matthew S Pellegrin, Megan C Burke, Meghan A Flaherty, Melinda M Limback, Melissa A Sorrell, Melissa A Wood, Melissa J Sherrer, Melody A Glick, Melody N Clinton, Meredith J West, Meredith R Evans, Michael A Mara, Michael A Spurgeon, Michael J Kleeschulte, Michael K Proemsey, Michael L Davis, Michael L Duncan, Michael R Miller, Michael W Gray, Michele L Auxier, Michele M Barrett, Michelle D Ritz, Michelle F Warren, Michelle I Hamlet, Michelle L Sharpes, Mike E Woessner, Mike W Newkirk, Millie J Vander Maten, Misty D Fulliam, Monica M Benthal, Nancy L Bowles, Nancy L Lowrey, Nancy S Duncan, Nathan J Davolt, Nathaniel Stice, Nichole L Turner, Nickolas L Brakensiek, Nicole C Affolter, Nina R Helterbrand, Norris M Tummons, Olivia G Wort, Pam A Gummersheimer, Pamela A Paradis, Pamela E Parks, Pamela K Grow, Patricia A Morgan, Patricia J Vannatta, Patricia K Smith, Patricia L Helton-George, Patti J Norris, Paul W Rowan, Paula J Stacy, Peggy Merritt, Penelope A Roberts, Penny L Brunkhorst, Penny S Cole, Peter J Ehrhard, Phillip C Uptgraft, Phyllis C Corey, Rachel L Benton, Rachel N Gray, Rae N Schuh, Ralph D Hohenfeldt, Randal A Burd, Randall L Berry, Randall L James, Randall R Dodd, Randy E Wagner, Randy L Haffer, Randy L Riveland, Ray G Skinner, Reba F Herndon, Rebecca K Smith, Rebecca L Oberly, Rebecca V Thomas, Rebekah M Carroll, Redeemer Lutheran Church, Regina L Clift Hoss, Relauun N Smith, Reta L Wehmeier, Rhea R Back, Rhonda E Mullen-Rhoads, Rhonda L Borders, Rhonda S Delmain, Rhonda S Jurgens, Richard A Riebl, Richard E Rogers, Richard L Guill, Richard W Krawiecki, Rick A Carroll, Rick E Pohlsander, Ricky D Woolston, Ricky F Barnes, Rievon M Betts, Rita J Zap, Robert C Castle, Robert C Lewis, Robert E Schoffstall, Robert E Terrill, Robert J Grimshaw, Robert L Delp, Robert M Scott, Robert R Bippes, Robin K Bunch, Rodger D Osborn, Roger A Block, Roger A Younger, Roger W Parsons, Roland J Smith, Rolla Lions Club Inc, Ronald L Isaacson, Ronda R Sparks, Rose M Blair, Ruby Wagle, Ruddy C Gorman, Ruma Neogi, Ruth A Gatten, Ruth A McKay, Ruth A Moody, Ruth B Robertson, Samantha A Pearson, Sammye L Elliott, Sandra L Simmons-Gamble, Sarah B Miller, Sarah J Cain, Sarah L Knorr, Sarah N Boyd, Scott A Carey, Scott A Proffitt, Scott C Erickson, Sean A Morgan, Sean C Young, Shane R Wheeler, Sharla R Gregory, Sheena M Adams, Shelley A Kampmann, Sherilyn M Haselhorst, Sherry E Zike, Shirley A Crawford, Shirley J Dintelman, Skyler C Southard, Spencer L Lybyer, Stephanie L Nutt, Stephanie M Mead, Stephen A Trotnic, Stephen S Gao, Steven K Mason, Steven L Beddoe, Steven W Stowers, Stevfaney E Hubert, Susan A Skyles, Susan D Shockley, Susan E Welton, Susan J Eudaly, Susan L Southard, Suzanne Stoltz, Sylvia J McVicker, Tami J Riggs, Tammarie R Campbell, Tammy L Scrivner, Tammy M Davila-Forister, Tammy S Holmes, Tara L Dunn, Tashara S Horton, Teresa A Winemiller, Teresa E Countryman, Teresa L Conway, Teresa Light, Terri A Thomas, Terrie A Palmer, Terry L Toddy JR, Thomas A Lott, Thomas F Lennek, Thomas M McNeven, Thomas W Stechschulte, Tiffany D Wood, Timothy A Schaefer, Timothy S Logan, Timothy T Feeler, Timothy W Howell, Tina M Kean, Tina M Stowers, Todd J Busque, Tommie R Basham, Tonda J Tomnitz, Tony L Yates, Tracy L Dunken, Travis A Lane, Trevor J Campbell, Victoria L Davis, Vincent, Danny G, Virginia L Rogers, Vivian L Coots, Wade H Schott, Wanda J Windmiller, Warren M Patton, Wesley A Heyer, Wesley D Horn, Wiley D Sims, Willard J McFarland, William C Oliver, William C Wieda, William J Delano IV, William T Zwikelmaier, WM C Whitmire</t>
  </si>
  <si>
    <t>Miscellaneous Credits</t>
  </si>
  <si>
    <t>REIMBURSE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</si>
</sst>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164" fontId="0" fillId="0" borderId="0" xfId="2" applyNumberFormat="1" applyFon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64" fontId="0" fillId="0" borderId="0" xfId="2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0" fontId="0" fillId="0" borderId="0" xfId="0" applyNumberFormat="1" applyFill="1"/>
    <xf numFmtId="0" fontId="0" fillId="0" borderId="0" xfId="2" applyNumberFormat="1" applyFont="1" applyFill="1"/>
    <xf numFmtId="0" fontId="0" fillId="0" borderId="0" xfId="2" applyNumberFormat="1" applyFont="1" applyFill="1" applyAlignment="1">
      <alignment horizontal="center"/>
    </xf>
    <xf numFmtId="43" fontId="0" fillId="0" borderId="0" xfId="1" applyFont="1" applyFill="1"/>
    <xf numFmtId="43" fontId="0" fillId="0" borderId="1" xfId="1" applyFont="1" applyFill="1" applyBorder="1"/>
    <xf numFmtId="165" fontId="0" fillId="0" borderId="0" xfId="2" applyNumberFormat="1" applyFont="1" applyFill="1"/>
    <xf numFmtId="164" fontId="0" fillId="0" borderId="1" xfId="2" applyNumberFormat="1" applyFont="1" applyFill="1" applyBorder="1" applyAlignment="1"/>
    <xf numFmtId="14" fontId="0" fillId="0" borderId="1" xfId="2" applyNumberFormat="1" applyFont="1" applyFill="1" applyBorder="1" applyAlignment="1">
      <alignment horizontal="center"/>
    </xf>
    <xf numFmtId="0" fontId="0" fillId="0" borderId="1" xfId="2" applyNumberFormat="1" applyFont="1" applyFill="1" applyBorder="1" applyAlignment="1">
      <alignment horizontal="center"/>
    </xf>
    <xf numFmtId="164" fontId="0" fillId="0" borderId="1" xfId="2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Alignment="1">
      <alignment horizontal="left"/>
    </xf>
    <xf numFmtId="164" fontId="0" fillId="0" borderId="3" xfId="2" applyNumberFormat="1" applyFont="1" applyFill="1" applyBorder="1"/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4" fontId="0" fillId="0" borderId="0" xfId="2" applyFont="1" applyFill="1" applyAlignment="1">
      <alignment horizontal="right" vertical="center"/>
    </xf>
    <xf numFmtId="44" fontId="0" fillId="0" borderId="0" xfId="2" applyFont="1" applyFill="1"/>
    <xf numFmtId="0" fontId="0" fillId="0" borderId="0" xfId="0" applyFont="1" applyFill="1"/>
    <xf numFmtId="44" fontId="1" fillId="0" borderId="1" xfId="2" applyFont="1" applyFill="1" applyBorder="1"/>
    <xf numFmtId="44" fontId="0" fillId="0" borderId="3" xfId="2" applyFont="1" applyFill="1" applyBorder="1"/>
    <xf numFmtId="44" fontId="0" fillId="0" borderId="1" xfId="2" applyFont="1" applyFill="1" applyBorder="1"/>
    <xf numFmtId="164" fontId="0" fillId="0" borderId="4" xfId="2" applyNumberFormat="1" applyFont="1" applyFill="1" applyBorder="1"/>
    <xf numFmtId="164" fontId="1" fillId="0" borderId="0" xfId="2" applyNumberFormat="1" applyFont="1" applyFill="1"/>
    <xf numFmtId="166" fontId="0" fillId="0" borderId="0" xfId="2" applyNumberFormat="1" applyFont="1" applyFill="1"/>
    <xf numFmtId="44" fontId="0" fillId="0" borderId="4" xfId="2" applyFont="1" applyFill="1" applyBorder="1"/>
    <xf numFmtId="8" fontId="0" fillId="0" borderId="0" xfId="2" applyNumberFormat="1" applyFont="1" applyFill="1"/>
    <xf numFmtId="8" fontId="0" fillId="0" borderId="1" xfId="2" applyNumberFormat="1" applyFont="1" applyFill="1" applyBorder="1"/>
    <xf numFmtId="44" fontId="0" fillId="0" borderId="0" xfId="2" applyFont="1" applyFill="1" applyBorder="1"/>
    <xf numFmtId="4" fontId="0" fillId="0" borderId="0" xfId="0" applyNumberFormat="1" applyFill="1"/>
    <xf numFmtId="164" fontId="0" fillId="0" borderId="5" xfId="2" applyNumberFormat="1" applyFont="1" applyFill="1" applyBorder="1"/>
    <xf numFmtId="164" fontId="0" fillId="2" borderId="0" xfId="2" applyNumberFormat="1" applyFont="1" applyFill="1"/>
    <xf numFmtId="4" fontId="0" fillId="0" borderId="1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wrapText="1"/>
    </xf>
    <xf numFmtId="164" fontId="0" fillId="0" borderId="1" xfId="2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ont="1" applyFill="1"/>
    <xf numFmtId="0" fontId="0" fillId="0" borderId="0" xfId="0" applyFont="1" applyFill="1" applyBorder="1"/>
    <xf numFmtId="16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NumberFormat="1" applyFill="1" applyBorder="1"/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560B-C253-4244-8916-92774C19A51A}">
  <dimension ref="A1:E1788"/>
  <sheetViews>
    <sheetView tabSelected="1" topLeftCell="A1570" workbookViewId="0">
      <selection activeCell="E1607" sqref="E1607"/>
    </sheetView>
  </sheetViews>
  <sheetFormatPr defaultRowHeight="15" x14ac:dyDescent="0.25"/>
  <cols>
    <col min="1" max="1" width="15.7109375" customWidth="1"/>
    <col min="2" max="5" width="15.7109375" style="1" customWidth="1"/>
    <col min="8" max="8" width="20.7109375" customWidth="1"/>
  </cols>
  <sheetData>
    <row r="1" spans="1:5" ht="18.75" x14ac:dyDescent="0.3">
      <c r="A1" s="53" t="s">
        <v>0</v>
      </c>
      <c r="B1" s="54"/>
      <c r="C1" s="54"/>
      <c r="D1" s="54"/>
      <c r="E1" s="54"/>
    </row>
    <row r="2" spans="1:5" ht="15.75" x14ac:dyDescent="0.25">
      <c r="A2" s="53" t="s">
        <v>1</v>
      </c>
      <c r="B2" s="55"/>
      <c r="C2" s="55"/>
      <c r="D2" s="55"/>
      <c r="E2" s="55"/>
    </row>
    <row r="3" spans="1:5" x14ac:dyDescent="0.25">
      <c r="A3" s="56" t="s">
        <v>2</v>
      </c>
      <c r="B3" s="56"/>
      <c r="C3" s="56"/>
      <c r="D3" s="56"/>
      <c r="E3" s="56"/>
    </row>
    <row r="4" spans="1:5" x14ac:dyDescent="0.25">
      <c r="A4" s="4"/>
      <c r="B4" s="8"/>
      <c r="C4" s="8"/>
      <c r="D4" s="8"/>
      <c r="E4" s="8"/>
    </row>
    <row r="5" spans="1:5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</row>
    <row r="6" spans="1:5" x14ac:dyDescent="0.25">
      <c r="A6" s="4" t="s">
        <v>8</v>
      </c>
      <c r="B6" s="8">
        <v>530896.25</v>
      </c>
      <c r="C6" s="8">
        <v>3926337.22</v>
      </c>
      <c r="D6" s="8">
        <v>4026351.9</v>
      </c>
      <c r="E6" s="8">
        <v>430881.57</v>
      </c>
    </row>
    <row r="7" spans="1:5" x14ac:dyDescent="0.25">
      <c r="A7" s="4" t="s">
        <v>9</v>
      </c>
      <c r="B7" s="8">
        <v>132468.26999999999</v>
      </c>
      <c r="C7" s="8">
        <v>180.7</v>
      </c>
      <c r="D7" s="8">
        <v>0</v>
      </c>
      <c r="E7" s="8">
        <v>132648.97</v>
      </c>
    </row>
    <row r="8" spans="1:5" x14ac:dyDescent="0.25">
      <c r="A8" s="4" t="s">
        <v>10</v>
      </c>
      <c r="B8" s="8">
        <v>1838145.29</v>
      </c>
      <c r="C8" s="8">
        <v>5220281.7</v>
      </c>
      <c r="D8" s="8">
        <v>4845726.04</v>
      </c>
      <c r="E8" s="8">
        <v>2212700.9500000002</v>
      </c>
    </row>
    <row r="9" spans="1:5" x14ac:dyDescent="0.25">
      <c r="A9" s="4" t="s">
        <v>11</v>
      </c>
      <c r="B9" s="8">
        <v>95205.440000000002</v>
      </c>
      <c r="C9" s="8">
        <v>0</v>
      </c>
      <c r="D9" s="8">
        <v>9525</v>
      </c>
      <c r="E9" s="8">
        <v>85680.44</v>
      </c>
    </row>
    <row r="10" spans="1:5" x14ac:dyDescent="0.25">
      <c r="A10" s="4" t="s">
        <v>12</v>
      </c>
      <c r="B10" s="8">
        <v>302796.90000000002</v>
      </c>
      <c r="C10" s="8">
        <v>377.65</v>
      </c>
      <c r="D10" s="8">
        <v>303174.55</v>
      </c>
      <c r="E10" s="8">
        <v>0</v>
      </c>
    </row>
    <row r="11" spans="1:5" x14ac:dyDescent="0.25">
      <c r="A11" s="4" t="s">
        <v>13</v>
      </c>
      <c r="B11" s="8">
        <v>361101.43</v>
      </c>
      <c r="C11" s="8">
        <v>1128975.43</v>
      </c>
      <c r="D11" s="8">
        <v>850246.79</v>
      </c>
      <c r="E11" s="8">
        <v>639830.06999999995</v>
      </c>
    </row>
    <row r="12" spans="1:5" x14ac:dyDescent="0.25">
      <c r="A12" s="4" t="s">
        <v>14</v>
      </c>
      <c r="B12" s="8">
        <v>0</v>
      </c>
      <c r="C12" s="8">
        <v>0</v>
      </c>
      <c r="D12" s="8">
        <v>0</v>
      </c>
      <c r="E12" s="8">
        <v>0</v>
      </c>
    </row>
    <row r="13" spans="1:5" x14ac:dyDescent="0.25">
      <c r="A13" s="4" t="s">
        <v>15</v>
      </c>
      <c r="B13" s="8">
        <v>486.4</v>
      </c>
      <c r="C13" s="8">
        <v>1250</v>
      </c>
      <c r="D13" s="8">
        <v>800</v>
      </c>
      <c r="E13" s="8">
        <v>936.4</v>
      </c>
    </row>
    <row r="14" spans="1:5" x14ac:dyDescent="0.25">
      <c r="A14" s="4" t="s">
        <v>16</v>
      </c>
      <c r="B14" s="8">
        <v>2847.73</v>
      </c>
      <c r="C14" s="8">
        <v>60345.01</v>
      </c>
      <c r="D14" s="8">
        <v>59319.08</v>
      </c>
      <c r="E14" s="8">
        <v>3873.66</v>
      </c>
    </row>
    <row r="15" spans="1:5" x14ac:dyDescent="0.25">
      <c r="A15" s="4" t="s">
        <v>17</v>
      </c>
      <c r="B15" s="8">
        <v>21156.86</v>
      </c>
      <c r="C15" s="8">
        <v>8691.93</v>
      </c>
      <c r="D15" s="8">
        <v>1851</v>
      </c>
      <c r="E15" s="8">
        <v>27997.79</v>
      </c>
    </row>
    <row r="16" spans="1:5" x14ac:dyDescent="0.25">
      <c r="A16" s="4" t="s">
        <v>18</v>
      </c>
      <c r="B16" s="8">
        <v>63777.93</v>
      </c>
      <c r="C16" s="8">
        <v>13057.57</v>
      </c>
      <c r="D16" s="8">
        <v>22645.31</v>
      </c>
      <c r="E16" s="8">
        <v>54190.19</v>
      </c>
    </row>
    <row r="17" spans="1:5" x14ac:dyDescent="0.25">
      <c r="A17" s="4" t="s">
        <v>19</v>
      </c>
      <c r="B17" s="8">
        <v>1562432.74</v>
      </c>
      <c r="C17" s="8">
        <v>48363.97</v>
      </c>
      <c r="D17" s="8">
        <v>402563.95</v>
      </c>
      <c r="E17" s="8">
        <v>1208232.76</v>
      </c>
    </row>
    <row r="18" spans="1:5" x14ac:dyDescent="0.25">
      <c r="A18" s="4" t="s">
        <v>20</v>
      </c>
      <c r="B18" s="8">
        <v>104051.81</v>
      </c>
      <c r="C18" s="8">
        <v>37278.32</v>
      </c>
      <c r="D18" s="8">
        <v>17441.3</v>
      </c>
      <c r="E18" s="8">
        <v>123888.83</v>
      </c>
    </row>
    <row r="19" spans="1:5" x14ac:dyDescent="0.25">
      <c r="A19" s="4" t="s">
        <v>21</v>
      </c>
      <c r="B19" s="8">
        <v>115324.81</v>
      </c>
      <c r="C19" s="8">
        <v>31890.27</v>
      </c>
      <c r="D19" s="8">
        <v>11507.75</v>
      </c>
      <c r="E19" s="8">
        <v>135707.32999999999</v>
      </c>
    </row>
    <row r="20" spans="1:5" x14ac:dyDescent="0.25">
      <c r="A20" s="4" t="s">
        <v>22</v>
      </c>
      <c r="B20" s="8">
        <v>7509201.4699999997</v>
      </c>
      <c r="C20" s="8">
        <v>6443934.3200000003</v>
      </c>
      <c r="D20" s="8">
        <v>6347218.4500000002</v>
      </c>
      <c r="E20" s="8">
        <v>7605917.3399999999</v>
      </c>
    </row>
    <row r="21" spans="1:5" x14ac:dyDescent="0.25">
      <c r="A21" s="4" t="s">
        <v>23</v>
      </c>
      <c r="B21" s="8">
        <v>180189.12</v>
      </c>
      <c r="C21" s="8">
        <v>89691.46</v>
      </c>
      <c r="D21" s="8">
        <v>70345.88</v>
      </c>
      <c r="E21" s="8">
        <v>199534.7</v>
      </c>
    </row>
    <row r="22" spans="1:5" x14ac:dyDescent="0.25">
      <c r="A22" s="4" t="s">
        <v>24</v>
      </c>
      <c r="B22" s="8">
        <v>358217.21</v>
      </c>
      <c r="C22" s="8">
        <v>26188.02</v>
      </c>
      <c r="D22" s="8">
        <v>21700</v>
      </c>
      <c r="E22" s="8">
        <v>362705.23</v>
      </c>
    </row>
    <row r="23" spans="1:5" x14ac:dyDescent="0.25">
      <c r="A23" s="4" t="s">
        <v>25</v>
      </c>
      <c r="B23" s="8">
        <v>0</v>
      </c>
      <c r="C23" s="8">
        <v>56282.91</v>
      </c>
      <c r="D23" s="8">
        <v>56282.91</v>
      </c>
      <c r="E23" s="8">
        <v>0</v>
      </c>
    </row>
    <row r="24" spans="1:5" x14ac:dyDescent="0.25">
      <c r="A24" s="4" t="s">
        <v>26</v>
      </c>
      <c r="B24" s="8">
        <v>125128.43</v>
      </c>
      <c r="C24" s="8">
        <v>568.23</v>
      </c>
      <c r="D24" s="8">
        <v>60265.09</v>
      </c>
      <c r="E24" s="8">
        <v>65431.57</v>
      </c>
    </row>
    <row r="25" spans="1:5" x14ac:dyDescent="0.25">
      <c r="A25" s="4" t="s">
        <v>27</v>
      </c>
      <c r="B25" s="8">
        <v>30490.34</v>
      </c>
      <c r="C25" s="8">
        <v>8662.81</v>
      </c>
      <c r="D25" s="8">
        <v>0</v>
      </c>
      <c r="E25" s="8">
        <v>39153.15</v>
      </c>
    </row>
    <row r="26" spans="1:5" x14ac:dyDescent="0.25">
      <c r="A26" s="4" t="s">
        <v>28</v>
      </c>
      <c r="B26" s="8">
        <v>55.25</v>
      </c>
      <c r="C26" s="8">
        <v>0</v>
      </c>
      <c r="D26" s="8">
        <v>0</v>
      </c>
      <c r="E26" s="8">
        <v>55.25</v>
      </c>
    </row>
    <row r="27" spans="1:5" x14ac:dyDescent="0.25">
      <c r="A27" s="4" t="s">
        <v>29</v>
      </c>
      <c r="B27" s="8">
        <v>965.53</v>
      </c>
      <c r="C27" s="8">
        <v>5935.53</v>
      </c>
      <c r="D27" s="8">
        <v>6298.58</v>
      </c>
      <c r="E27" s="8">
        <v>602.48</v>
      </c>
    </row>
    <row r="28" spans="1:5" x14ac:dyDescent="0.25">
      <c r="A28" s="4" t="s">
        <v>30</v>
      </c>
      <c r="B28" s="8">
        <v>3677.42</v>
      </c>
      <c r="C28" s="8">
        <v>10710.95</v>
      </c>
      <c r="D28" s="8">
        <v>12562.47</v>
      </c>
      <c r="E28" s="8">
        <v>1825.9</v>
      </c>
    </row>
    <row r="29" spans="1:5" x14ac:dyDescent="0.25">
      <c r="A29" s="4" t="s">
        <v>31</v>
      </c>
      <c r="B29" s="8">
        <v>15986.77</v>
      </c>
      <c r="C29" s="8">
        <v>29485.46</v>
      </c>
      <c r="D29" s="8">
        <v>15636</v>
      </c>
      <c r="E29" s="8">
        <v>29836.23</v>
      </c>
    </row>
    <row r="30" spans="1:5" x14ac:dyDescent="0.25">
      <c r="A30" s="4" t="s">
        <v>32</v>
      </c>
      <c r="B30" s="8">
        <v>580.88</v>
      </c>
      <c r="C30" s="8">
        <v>399703.11</v>
      </c>
      <c r="D30" s="8">
        <v>399851.96</v>
      </c>
      <c r="E30" s="8">
        <v>432.03</v>
      </c>
    </row>
    <row r="31" spans="1:5" x14ac:dyDescent="0.25">
      <c r="A31" s="4" t="s">
        <v>33</v>
      </c>
      <c r="B31" s="8">
        <v>0</v>
      </c>
      <c r="C31" s="8">
        <v>0</v>
      </c>
      <c r="D31" s="8">
        <v>0</v>
      </c>
      <c r="E31" s="8">
        <v>0</v>
      </c>
    </row>
    <row r="32" spans="1:5" x14ac:dyDescent="0.25">
      <c r="A32" s="4" t="s">
        <v>34</v>
      </c>
      <c r="B32" s="8">
        <v>660376.41</v>
      </c>
      <c r="C32" s="8">
        <v>683982.43</v>
      </c>
      <c r="D32" s="8">
        <v>654627.26</v>
      </c>
      <c r="E32" s="8">
        <v>689731.58</v>
      </c>
    </row>
    <row r="33" spans="1:5" x14ac:dyDescent="0.25">
      <c r="A33" s="4" t="s">
        <v>35</v>
      </c>
      <c r="B33" s="8">
        <v>89086.47</v>
      </c>
      <c r="C33" s="8">
        <v>60579.3</v>
      </c>
      <c r="D33" s="8">
        <v>53493.63</v>
      </c>
      <c r="E33" s="8">
        <v>96172.14</v>
      </c>
    </row>
    <row r="34" spans="1:5" x14ac:dyDescent="0.25">
      <c r="A34" s="4" t="s">
        <v>36</v>
      </c>
      <c r="B34" s="8">
        <v>667299.68000000005</v>
      </c>
      <c r="C34" s="8">
        <v>2473.4299999999998</v>
      </c>
      <c r="D34" s="8">
        <v>9332</v>
      </c>
      <c r="E34" s="8">
        <v>660441.11</v>
      </c>
    </row>
    <row r="35" spans="1:5" x14ac:dyDescent="0.25">
      <c r="A35" s="4" t="s">
        <v>37</v>
      </c>
      <c r="B35" s="8">
        <v>216959.94</v>
      </c>
      <c r="C35" s="8">
        <v>1023.04</v>
      </c>
      <c r="D35" s="8">
        <v>3870</v>
      </c>
      <c r="E35" s="8">
        <v>214112.98</v>
      </c>
    </row>
    <row r="36" spans="1:5" x14ac:dyDescent="0.25">
      <c r="A36" s="4" t="s">
        <v>38</v>
      </c>
      <c r="B36" s="8">
        <v>0</v>
      </c>
      <c r="C36" s="8">
        <v>654900.26</v>
      </c>
      <c r="D36" s="8">
        <v>654900.26</v>
      </c>
      <c r="E36" s="8">
        <v>0</v>
      </c>
    </row>
    <row r="37" spans="1:5" x14ac:dyDescent="0.25">
      <c r="A37" s="4" t="s">
        <v>39</v>
      </c>
      <c r="B37" s="8">
        <v>59274.9</v>
      </c>
      <c r="C37" s="8">
        <v>33451.230000000003</v>
      </c>
      <c r="D37" s="8">
        <v>35861.35</v>
      </c>
      <c r="E37" s="8">
        <v>56864.78</v>
      </c>
    </row>
    <row r="38" spans="1:5" x14ac:dyDescent="0.25">
      <c r="A38" s="4" t="s">
        <v>40</v>
      </c>
      <c r="B38" s="8">
        <v>0</v>
      </c>
      <c r="C38" s="8">
        <v>0</v>
      </c>
      <c r="D38" s="8">
        <v>0</v>
      </c>
      <c r="E38" s="8">
        <v>0</v>
      </c>
    </row>
    <row r="39" spans="1:5" x14ac:dyDescent="0.25">
      <c r="A39" s="4" t="s">
        <v>41</v>
      </c>
      <c r="B39" s="8">
        <v>241956.16</v>
      </c>
      <c r="C39" s="8">
        <v>491822.83</v>
      </c>
      <c r="D39" s="8">
        <v>500101.33</v>
      </c>
      <c r="E39" s="8">
        <v>233677.66</v>
      </c>
    </row>
    <row r="40" spans="1:5" x14ac:dyDescent="0.25">
      <c r="A40" s="4" t="s">
        <v>42</v>
      </c>
      <c r="B40" s="8">
        <v>0</v>
      </c>
      <c r="C40" s="8">
        <v>22305739.620000001</v>
      </c>
      <c r="D40" s="8">
        <v>22305739.620000001</v>
      </c>
      <c r="E40" s="8">
        <v>0</v>
      </c>
    </row>
    <row r="41" spans="1:5" x14ac:dyDescent="0.25">
      <c r="A41" s="4" t="s">
        <v>43</v>
      </c>
      <c r="B41" s="8">
        <v>0</v>
      </c>
      <c r="C41" s="8">
        <v>3548102.53</v>
      </c>
      <c r="D41" s="8">
        <v>3548102.53</v>
      </c>
      <c r="E41" s="8">
        <v>0</v>
      </c>
    </row>
    <row r="42" spans="1:5" x14ac:dyDescent="0.25">
      <c r="A42" s="4" t="s">
        <v>44</v>
      </c>
      <c r="B42" s="8">
        <v>818093.99</v>
      </c>
      <c r="C42" s="8">
        <v>442476.34</v>
      </c>
      <c r="D42" s="8">
        <v>1260570.33</v>
      </c>
      <c r="E42" s="8">
        <v>0</v>
      </c>
    </row>
    <row r="43" spans="1:5" x14ac:dyDescent="0.25">
      <c r="A43" s="4" t="s">
        <v>45</v>
      </c>
      <c r="B43" s="8">
        <v>0</v>
      </c>
      <c r="C43" s="8">
        <v>315404.2</v>
      </c>
      <c r="D43" s="8">
        <v>315404.2</v>
      </c>
      <c r="E43" s="8">
        <v>0</v>
      </c>
    </row>
    <row r="44" spans="1:5" x14ac:dyDescent="0.25">
      <c r="A44" s="4" t="s">
        <v>46</v>
      </c>
      <c r="B44" s="8">
        <v>657252.73</v>
      </c>
      <c r="C44" s="8">
        <v>4603.95</v>
      </c>
      <c r="D44" s="8">
        <v>661856.68000000005</v>
      </c>
      <c r="E44" s="8">
        <v>0</v>
      </c>
    </row>
    <row r="45" spans="1:5" x14ac:dyDescent="0.25">
      <c r="A45" s="4" t="s">
        <v>47</v>
      </c>
      <c r="B45" s="8">
        <v>0</v>
      </c>
      <c r="C45" s="8">
        <v>4331768.82</v>
      </c>
      <c r="D45" s="8">
        <v>18417.810000000001</v>
      </c>
      <c r="E45" s="8">
        <v>4313351.01</v>
      </c>
    </row>
    <row r="46" spans="1:5" x14ac:dyDescent="0.25">
      <c r="A46" s="4" t="s">
        <v>48</v>
      </c>
      <c r="B46" s="8">
        <v>0</v>
      </c>
      <c r="C46" s="8">
        <v>0</v>
      </c>
      <c r="D46" s="8">
        <v>0</v>
      </c>
      <c r="E46" s="8">
        <v>0</v>
      </c>
    </row>
    <row r="47" spans="1:5" x14ac:dyDescent="0.25">
      <c r="A47" s="4" t="s">
        <v>49</v>
      </c>
      <c r="B47" s="8">
        <f>SUM(B6:B46)</f>
        <v>16765484.559999999</v>
      </c>
      <c r="C47" s="8">
        <f>SUM(C6:C46)</f>
        <v>50424520.550000019</v>
      </c>
      <c r="D47" s="8">
        <f>SUM(D6:D46)</f>
        <v>47563591.010000005</v>
      </c>
      <c r="E47" s="8">
        <f>SUM(E6:E46)</f>
        <v>19626414.100000001</v>
      </c>
    </row>
    <row r="48" spans="1:5" x14ac:dyDescent="0.25">
      <c r="A48" s="4"/>
      <c r="B48" s="8"/>
      <c r="C48" s="8"/>
      <c r="D48" s="8"/>
      <c r="E48" s="8"/>
    </row>
    <row r="49" spans="1:5" x14ac:dyDescent="0.25">
      <c r="A49" s="4"/>
      <c r="B49" s="8"/>
      <c r="C49" s="8"/>
      <c r="D49" s="8"/>
      <c r="E49" s="8"/>
    </row>
    <row r="50" spans="1:5" x14ac:dyDescent="0.25">
      <c r="A50" s="57" t="s">
        <v>50</v>
      </c>
      <c r="B50" s="57"/>
      <c r="C50" s="57"/>
      <c r="D50" s="57"/>
      <c r="E50" s="57"/>
    </row>
    <row r="51" spans="1:5" x14ac:dyDescent="0.25">
      <c r="A51" s="58" t="s">
        <v>51</v>
      </c>
      <c r="B51" s="58"/>
      <c r="C51" s="11" t="s">
        <v>52</v>
      </c>
      <c r="D51" s="11" t="s">
        <v>52</v>
      </c>
      <c r="E51" s="11" t="s">
        <v>53</v>
      </c>
    </row>
    <row r="52" spans="1:5" x14ac:dyDescent="0.25">
      <c r="A52" s="12"/>
      <c r="B52" s="13"/>
      <c r="C52" s="14">
        <v>2020</v>
      </c>
      <c r="D52" s="14">
        <v>2021</v>
      </c>
      <c r="E52" s="14">
        <v>2022</v>
      </c>
    </row>
    <row r="53" spans="1:5" x14ac:dyDescent="0.25">
      <c r="A53" s="59" t="s">
        <v>54</v>
      </c>
      <c r="B53" s="59"/>
      <c r="C53" s="15">
        <v>485316090</v>
      </c>
      <c r="D53" s="15">
        <v>524353210</v>
      </c>
      <c r="E53" s="15">
        <v>524353210</v>
      </c>
    </row>
    <row r="54" spans="1:5" x14ac:dyDescent="0.25">
      <c r="A54" s="59" t="s">
        <v>55</v>
      </c>
      <c r="B54" s="59"/>
      <c r="C54" s="15">
        <v>-7601470</v>
      </c>
      <c r="D54" s="15">
        <v>-7574720</v>
      </c>
      <c r="E54" s="15">
        <v>-7574720</v>
      </c>
    </row>
    <row r="55" spans="1:5" x14ac:dyDescent="0.25">
      <c r="A55" s="59" t="s">
        <v>56</v>
      </c>
      <c r="B55" s="59"/>
      <c r="C55" s="15">
        <v>125425511</v>
      </c>
      <c r="D55" s="15">
        <v>134164154</v>
      </c>
      <c r="E55" s="15">
        <v>134164154</v>
      </c>
    </row>
    <row r="56" spans="1:5" x14ac:dyDescent="0.25">
      <c r="A56" s="60" t="s">
        <v>57</v>
      </c>
      <c r="B56" s="60"/>
      <c r="C56" s="16">
        <v>23370597</v>
      </c>
      <c r="D56" s="16">
        <v>30023433</v>
      </c>
      <c r="E56" s="16">
        <v>30023433</v>
      </c>
    </row>
    <row r="57" spans="1:5" x14ac:dyDescent="0.25">
      <c r="A57" s="60" t="s">
        <v>58</v>
      </c>
      <c r="B57" s="60"/>
      <c r="C57" s="15">
        <f>SUM(C53:C56)</f>
        <v>626510728</v>
      </c>
      <c r="D57" s="15">
        <f>SUM(D53:D56)</f>
        <v>680966077</v>
      </c>
      <c r="E57" s="15">
        <f>SUM(E53:E56)</f>
        <v>680966077</v>
      </c>
    </row>
    <row r="58" spans="1:5" x14ac:dyDescent="0.25">
      <c r="A58" s="4"/>
      <c r="B58" s="8"/>
      <c r="C58" s="8"/>
      <c r="D58" s="8"/>
      <c r="E58" s="8"/>
    </row>
    <row r="59" spans="1:5" x14ac:dyDescent="0.25">
      <c r="A59" s="4"/>
      <c r="B59" s="8"/>
      <c r="C59" s="47" t="s">
        <v>59</v>
      </c>
      <c r="D59" s="47"/>
      <c r="E59" s="47"/>
    </row>
    <row r="60" spans="1:5" x14ac:dyDescent="0.25">
      <c r="A60" s="4"/>
      <c r="B60" s="8"/>
      <c r="C60" s="11" t="s">
        <v>60</v>
      </c>
      <c r="D60" s="14">
        <v>2021</v>
      </c>
      <c r="E60" s="11" t="s">
        <v>61</v>
      </c>
    </row>
    <row r="61" spans="1:5" x14ac:dyDescent="0.25">
      <c r="A61" s="4"/>
      <c r="B61" s="8"/>
      <c r="C61" s="11" t="s">
        <v>62</v>
      </c>
      <c r="D61" s="11" t="s">
        <v>63</v>
      </c>
      <c r="E61" s="11" t="s">
        <v>64</v>
      </c>
    </row>
    <row r="62" spans="1:5" x14ac:dyDescent="0.25">
      <c r="A62" s="45" t="s">
        <v>65</v>
      </c>
      <c r="B62" s="45"/>
      <c r="C62" s="17">
        <v>0.11849999999999999</v>
      </c>
      <c r="D62" s="17">
        <v>0.26629999999999998</v>
      </c>
      <c r="E62" s="17">
        <v>9.7799999999999998E-2</v>
      </c>
    </row>
    <row r="63" spans="1:5" x14ac:dyDescent="0.25">
      <c r="A63" s="45" t="s">
        <v>8</v>
      </c>
      <c r="B63" s="45"/>
      <c r="C63" s="17">
        <v>0.1135</v>
      </c>
      <c r="D63" s="17">
        <v>0.19020000000000001</v>
      </c>
      <c r="E63" s="17">
        <v>9.9400000000000002E-2</v>
      </c>
    </row>
    <row r="64" spans="1:5" x14ac:dyDescent="0.25">
      <c r="A64" s="45" t="s">
        <v>66</v>
      </c>
      <c r="B64" s="45"/>
      <c r="C64" s="17">
        <v>7.1999999999999995E-2</v>
      </c>
      <c r="D64" s="17">
        <v>6.8500000000000005E-2</v>
      </c>
      <c r="E64" s="17">
        <v>6.8500000000000005E-2</v>
      </c>
    </row>
    <row r="65" spans="1:5" x14ac:dyDescent="0.25">
      <c r="A65" s="4"/>
      <c r="B65" s="8"/>
      <c r="C65" s="8"/>
      <c r="D65" s="8"/>
      <c r="E65" s="8"/>
    </row>
    <row r="66" spans="1:5" x14ac:dyDescent="0.25">
      <c r="A66" s="4"/>
      <c r="B66" s="8"/>
      <c r="C66" s="18" t="s">
        <v>67</v>
      </c>
      <c r="D66" s="18"/>
      <c r="E66" s="8"/>
    </row>
    <row r="67" spans="1:5" x14ac:dyDescent="0.25">
      <c r="A67" s="4" t="s">
        <v>68</v>
      </c>
      <c r="B67" s="14" t="s">
        <v>69</v>
      </c>
      <c r="C67" s="14" t="s">
        <v>70</v>
      </c>
      <c r="D67" s="14" t="s">
        <v>71</v>
      </c>
      <c r="E67" s="14" t="s">
        <v>72</v>
      </c>
    </row>
    <row r="68" spans="1:5" x14ac:dyDescent="0.25">
      <c r="A68" s="4"/>
      <c r="B68" s="19">
        <v>44196</v>
      </c>
      <c r="C68" s="20">
        <v>2021</v>
      </c>
      <c r="D68" s="20">
        <v>2021</v>
      </c>
      <c r="E68" s="19">
        <v>44561</v>
      </c>
    </row>
    <row r="69" spans="1:5" x14ac:dyDescent="0.25">
      <c r="A69" s="4" t="s">
        <v>73</v>
      </c>
      <c r="B69" s="8">
        <v>0</v>
      </c>
      <c r="C69" s="8">
        <v>0</v>
      </c>
      <c r="D69" s="8"/>
      <c r="E69" s="8">
        <v>0</v>
      </c>
    </row>
    <row r="70" spans="1:5" x14ac:dyDescent="0.25">
      <c r="A70" s="4" t="s">
        <v>73</v>
      </c>
      <c r="B70" s="8">
        <v>15030000</v>
      </c>
      <c r="C70" s="8">
        <v>0</v>
      </c>
      <c r="D70" s="8">
        <v>1722000</v>
      </c>
      <c r="E70" s="8">
        <v>13308000</v>
      </c>
    </row>
    <row r="71" spans="1:5" x14ac:dyDescent="0.25">
      <c r="A71" s="4" t="s">
        <v>73</v>
      </c>
      <c r="B71" s="8">
        <v>31577000</v>
      </c>
      <c r="C71" s="8">
        <v>0</v>
      </c>
      <c r="D71" s="8">
        <v>854000</v>
      </c>
      <c r="E71" s="8">
        <v>30723000</v>
      </c>
    </row>
    <row r="72" spans="1:5" x14ac:dyDescent="0.25">
      <c r="A72" s="4" t="s">
        <v>73</v>
      </c>
      <c r="B72" s="8">
        <v>4495839</v>
      </c>
      <c r="C72" s="8">
        <v>0</v>
      </c>
      <c r="D72" s="8">
        <v>2432644.98</v>
      </c>
      <c r="E72" s="8">
        <v>2063194.02</v>
      </c>
    </row>
    <row r="73" spans="1:5" x14ac:dyDescent="0.25">
      <c r="A73" s="4" t="s">
        <v>73</v>
      </c>
      <c r="B73" s="8">
        <v>19167076</v>
      </c>
      <c r="C73" s="8">
        <v>0</v>
      </c>
      <c r="D73" s="8">
        <v>2036161.38</v>
      </c>
      <c r="E73" s="8">
        <v>17130914.620000001</v>
      </c>
    </row>
    <row r="74" spans="1:5" x14ac:dyDescent="0.25">
      <c r="A74" s="4"/>
      <c r="B74" s="8"/>
      <c r="C74" s="8"/>
      <c r="D74" s="8"/>
      <c r="E74" s="8"/>
    </row>
    <row r="75" spans="1:5" x14ac:dyDescent="0.25">
      <c r="A75" s="4" t="s">
        <v>74</v>
      </c>
      <c r="B75" s="8">
        <f>SUM(B69:B74)</f>
        <v>70269915</v>
      </c>
      <c r="C75" s="8">
        <f>SUM(C69:C74)</f>
        <v>0</v>
      </c>
      <c r="D75" s="8">
        <f>SUM(D69:D74)</f>
        <v>7044806.3600000003</v>
      </c>
      <c r="E75" s="8">
        <f>SUM(E69:E74)</f>
        <v>63225108.640000001</v>
      </c>
    </row>
    <row r="76" spans="1:5" x14ac:dyDescent="0.25">
      <c r="A76" s="4"/>
      <c r="B76" s="8"/>
      <c r="C76" s="8"/>
      <c r="D76" s="8"/>
      <c r="E76" s="8"/>
    </row>
    <row r="77" spans="1:5" x14ac:dyDescent="0.25">
      <c r="A77" s="57" t="s">
        <v>75</v>
      </c>
      <c r="B77" s="57"/>
      <c r="C77" s="57"/>
      <c r="D77" s="57"/>
      <c r="E77" s="57"/>
    </row>
    <row r="78" spans="1:5" x14ac:dyDescent="0.25">
      <c r="A78" s="45"/>
      <c r="B78" s="45"/>
      <c r="C78" s="11" t="s">
        <v>76</v>
      </c>
      <c r="D78" s="11" t="s">
        <v>54</v>
      </c>
      <c r="E78" s="11" t="s">
        <v>74</v>
      </c>
    </row>
    <row r="79" spans="1:5" x14ac:dyDescent="0.25">
      <c r="A79" s="45" t="s">
        <v>77</v>
      </c>
      <c r="B79" s="45"/>
      <c r="C79" s="8">
        <v>5151.75</v>
      </c>
      <c r="D79" s="8">
        <v>6600.35</v>
      </c>
      <c r="E79" s="8">
        <f t="shared" ref="E79:E97" si="0">SUM(C79:D79)</f>
        <v>11752.1</v>
      </c>
    </row>
    <row r="80" spans="1:5" x14ac:dyDescent="0.25">
      <c r="A80" s="45" t="s">
        <v>78</v>
      </c>
      <c r="B80" s="45"/>
      <c r="C80" s="8">
        <v>17820.98</v>
      </c>
      <c r="D80" s="8">
        <v>22800.97</v>
      </c>
      <c r="E80" s="8">
        <f t="shared" si="0"/>
        <v>40621.949999999997</v>
      </c>
    </row>
    <row r="81" spans="1:5" x14ac:dyDescent="0.25">
      <c r="A81" s="45" t="s">
        <v>8</v>
      </c>
      <c r="B81" s="45"/>
      <c r="C81" s="8">
        <v>17535.55</v>
      </c>
      <c r="D81" s="8">
        <v>22740.44</v>
      </c>
      <c r="E81" s="8">
        <f t="shared" si="0"/>
        <v>40275.99</v>
      </c>
    </row>
    <row r="82" spans="1:5" x14ac:dyDescent="0.25">
      <c r="A82" s="48" t="s">
        <v>66</v>
      </c>
      <c r="B82" s="48"/>
      <c r="C82" s="8">
        <v>11917.21</v>
      </c>
      <c r="D82" s="8">
        <v>15327.33</v>
      </c>
      <c r="E82" s="8">
        <f t="shared" si="0"/>
        <v>27244.54</v>
      </c>
    </row>
    <row r="83" spans="1:5" x14ac:dyDescent="0.25">
      <c r="A83" s="48" t="s">
        <v>79</v>
      </c>
      <c r="B83" s="48"/>
      <c r="C83" s="8">
        <v>621056.39</v>
      </c>
      <c r="D83" s="8">
        <v>802924.81</v>
      </c>
      <c r="E83" s="8">
        <f t="shared" si="0"/>
        <v>1423981.2000000002</v>
      </c>
    </row>
    <row r="84" spans="1:5" x14ac:dyDescent="0.25">
      <c r="A84" s="48" t="s">
        <v>80</v>
      </c>
      <c r="B84" s="48"/>
      <c r="C84" s="8">
        <v>128.51</v>
      </c>
      <c r="D84" s="8">
        <v>488.3</v>
      </c>
      <c r="E84" s="8">
        <f t="shared" si="0"/>
        <v>616.80999999999995</v>
      </c>
    </row>
    <row r="85" spans="1:5" x14ac:dyDescent="0.25">
      <c r="A85" s="48" t="s">
        <v>81</v>
      </c>
      <c r="B85" s="48"/>
      <c r="C85" s="8">
        <v>20.22</v>
      </c>
      <c r="D85" s="8">
        <v>41.35</v>
      </c>
      <c r="E85" s="8">
        <f t="shared" si="0"/>
        <v>61.57</v>
      </c>
    </row>
    <row r="86" spans="1:5" x14ac:dyDescent="0.25">
      <c r="A86" s="48" t="s">
        <v>82</v>
      </c>
      <c r="B86" s="48"/>
      <c r="C86" s="8">
        <v>115.59</v>
      </c>
      <c r="D86" s="8">
        <v>443.79</v>
      </c>
      <c r="E86" s="8">
        <f t="shared" si="0"/>
        <v>559.38</v>
      </c>
    </row>
    <row r="87" spans="1:5" x14ac:dyDescent="0.25">
      <c r="A87" s="48" t="s">
        <v>83</v>
      </c>
      <c r="B87" s="48"/>
      <c r="C87" s="8">
        <v>21713.58</v>
      </c>
      <c r="D87" s="8">
        <v>31633.66</v>
      </c>
      <c r="E87" s="8">
        <f t="shared" si="0"/>
        <v>53347.240000000005</v>
      </c>
    </row>
    <row r="88" spans="1:5" x14ac:dyDescent="0.25">
      <c r="A88" s="48" t="s">
        <v>84</v>
      </c>
      <c r="B88" s="48"/>
      <c r="C88" s="8">
        <v>5225.12</v>
      </c>
      <c r="D88" s="8">
        <v>8435.82</v>
      </c>
      <c r="E88" s="8">
        <f t="shared" si="0"/>
        <v>13660.939999999999</v>
      </c>
    </row>
    <row r="89" spans="1:5" x14ac:dyDescent="0.25">
      <c r="A89" s="48" t="s">
        <v>85</v>
      </c>
      <c r="B89" s="48"/>
      <c r="C89" s="8">
        <v>287.58999999999997</v>
      </c>
      <c r="D89" s="8">
        <v>477.42</v>
      </c>
      <c r="E89" s="8">
        <f t="shared" si="0"/>
        <v>765.01</v>
      </c>
    </row>
    <row r="90" spans="1:5" x14ac:dyDescent="0.25">
      <c r="A90" s="48" t="s">
        <v>86</v>
      </c>
      <c r="B90" s="48"/>
      <c r="C90" s="8">
        <v>10128.879999999999</v>
      </c>
      <c r="D90" s="8">
        <v>10976.82</v>
      </c>
      <c r="E90" s="8">
        <f t="shared" si="0"/>
        <v>21105.699999999997</v>
      </c>
    </row>
    <row r="91" spans="1:5" x14ac:dyDescent="0.25">
      <c r="A91" s="48" t="s">
        <v>87</v>
      </c>
      <c r="B91" s="48"/>
      <c r="C91" s="8">
        <v>2754.04</v>
      </c>
      <c r="D91" s="8">
        <v>2652.81</v>
      </c>
      <c r="E91" s="8">
        <f t="shared" si="0"/>
        <v>5406.85</v>
      </c>
    </row>
    <row r="92" spans="1:5" x14ac:dyDescent="0.25">
      <c r="A92" s="48" t="s">
        <v>88</v>
      </c>
      <c r="B92" s="48"/>
      <c r="C92" s="8">
        <v>0</v>
      </c>
      <c r="D92" s="8">
        <v>18158.57</v>
      </c>
      <c r="E92" s="8">
        <f t="shared" si="0"/>
        <v>18158.57</v>
      </c>
    </row>
    <row r="93" spans="1:5" x14ac:dyDescent="0.25">
      <c r="A93" s="48" t="s">
        <v>89</v>
      </c>
      <c r="B93" s="48"/>
      <c r="C93" s="8">
        <v>0</v>
      </c>
      <c r="D93" s="8">
        <v>25166.58</v>
      </c>
      <c r="E93" s="8">
        <f t="shared" si="0"/>
        <v>25166.58</v>
      </c>
    </row>
    <row r="94" spans="1:5" x14ac:dyDescent="0.25">
      <c r="A94" s="48" t="s">
        <v>90</v>
      </c>
      <c r="B94" s="48"/>
      <c r="C94" s="8">
        <v>1769.51</v>
      </c>
      <c r="D94" s="8">
        <v>71795.81</v>
      </c>
      <c r="E94" s="8">
        <f t="shared" si="0"/>
        <v>73565.319999999992</v>
      </c>
    </row>
    <row r="95" spans="1:5" x14ac:dyDescent="0.25">
      <c r="A95" s="48" t="s">
        <v>91</v>
      </c>
      <c r="B95" s="48"/>
      <c r="C95" s="8">
        <v>50</v>
      </c>
      <c r="D95" s="8">
        <v>18918.669999999998</v>
      </c>
      <c r="E95" s="8">
        <f t="shared" si="0"/>
        <v>18968.669999999998</v>
      </c>
    </row>
    <row r="96" spans="1:5" x14ac:dyDescent="0.25">
      <c r="A96" s="48" t="s">
        <v>92</v>
      </c>
      <c r="B96" s="48"/>
      <c r="C96" s="8">
        <v>0</v>
      </c>
      <c r="D96" s="8">
        <v>1613.72</v>
      </c>
      <c r="E96" s="8">
        <f t="shared" si="0"/>
        <v>1613.72</v>
      </c>
    </row>
    <row r="97" spans="1:5" x14ac:dyDescent="0.25">
      <c r="A97" s="48" t="s">
        <v>93</v>
      </c>
      <c r="B97" s="48"/>
      <c r="C97" s="8">
        <v>0</v>
      </c>
      <c r="D97" s="8">
        <v>785</v>
      </c>
      <c r="E97" s="8">
        <f t="shared" si="0"/>
        <v>785</v>
      </c>
    </row>
    <row r="98" spans="1:5" x14ac:dyDescent="0.25">
      <c r="A98" s="48" t="s">
        <v>94</v>
      </c>
      <c r="B98" s="48"/>
      <c r="C98" s="8"/>
      <c r="D98" s="8"/>
      <c r="E98" s="8"/>
    </row>
    <row r="99" spans="1:5" x14ac:dyDescent="0.25">
      <c r="A99" s="4" t="s">
        <v>95</v>
      </c>
      <c r="B99" s="8"/>
      <c r="C99" s="21">
        <v>27915</v>
      </c>
      <c r="D99" s="21">
        <v>0</v>
      </c>
      <c r="E99" s="21">
        <f>SUM(C99:D99)</f>
        <v>27915</v>
      </c>
    </row>
    <row r="100" spans="1:5" x14ac:dyDescent="0.25">
      <c r="A100" s="4" t="s">
        <v>96</v>
      </c>
      <c r="B100" s="8"/>
      <c r="C100" s="8">
        <f>SUM(C79:C99)</f>
        <v>743589.91999999993</v>
      </c>
      <c r="D100" s="8">
        <f>SUM(D79:D99)</f>
        <v>1061982.22</v>
      </c>
      <c r="E100" s="8">
        <f>SUM(E79:E99)</f>
        <v>1805572.1400000004</v>
      </c>
    </row>
    <row r="101" spans="1:5" x14ac:dyDescent="0.25">
      <c r="A101" s="45" t="s">
        <v>97</v>
      </c>
      <c r="B101" s="45"/>
      <c r="C101" s="45"/>
      <c r="D101" s="45"/>
      <c r="E101" s="45"/>
    </row>
    <row r="102" spans="1:5" x14ac:dyDescent="0.25">
      <c r="A102" s="4"/>
      <c r="B102" s="8"/>
      <c r="C102" s="8"/>
      <c r="D102" s="8"/>
      <c r="E102" s="8"/>
    </row>
    <row r="103" spans="1:5" x14ac:dyDescent="0.25">
      <c r="A103" s="4"/>
      <c r="B103" s="8"/>
      <c r="C103" s="18" t="s">
        <v>98</v>
      </c>
      <c r="D103" s="18"/>
      <c r="E103" s="8"/>
    </row>
    <row r="104" spans="1:5" x14ac:dyDescent="0.25">
      <c r="A104" s="45" t="s">
        <v>99</v>
      </c>
      <c r="B104" s="45"/>
      <c r="C104" s="45"/>
      <c r="D104" s="8">
        <v>706149.77</v>
      </c>
      <c r="E104" s="8"/>
    </row>
    <row r="105" spans="1:5" x14ac:dyDescent="0.25">
      <c r="A105" s="45" t="s">
        <v>100</v>
      </c>
      <c r="B105" s="45"/>
      <c r="C105" s="45"/>
      <c r="D105" s="8">
        <v>1264525.81</v>
      </c>
      <c r="E105" s="8"/>
    </row>
    <row r="106" spans="1:5" x14ac:dyDescent="0.25">
      <c r="A106" s="45" t="s">
        <v>101</v>
      </c>
      <c r="B106" s="45"/>
      <c r="C106" s="45"/>
      <c r="D106" s="8">
        <v>647939.63</v>
      </c>
      <c r="E106" s="8"/>
    </row>
    <row r="107" spans="1:5" x14ac:dyDescent="0.25">
      <c r="A107" s="48" t="s">
        <v>102</v>
      </c>
      <c r="B107" s="48"/>
      <c r="C107" s="48"/>
      <c r="D107" s="8">
        <v>323646.49</v>
      </c>
      <c r="E107" s="8"/>
    </row>
    <row r="108" spans="1:5" x14ac:dyDescent="0.25">
      <c r="A108" s="48" t="s">
        <v>103</v>
      </c>
      <c r="B108" s="48"/>
      <c r="C108" s="48"/>
      <c r="D108" s="8">
        <v>33552.269999999997</v>
      </c>
      <c r="E108" s="8"/>
    </row>
    <row r="109" spans="1:5" x14ac:dyDescent="0.25">
      <c r="A109" s="48" t="s">
        <v>104</v>
      </c>
      <c r="B109" s="48"/>
      <c r="C109" s="48"/>
      <c r="D109" s="8">
        <v>3288.18</v>
      </c>
      <c r="E109" s="8"/>
    </row>
    <row r="110" spans="1:5" x14ac:dyDescent="0.25">
      <c r="A110" s="48" t="s">
        <v>105</v>
      </c>
      <c r="B110" s="48"/>
      <c r="C110" s="48"/>
      <c r="D110" s="8">
        <v>582833.30000000005</v>
      </c>
      <c r="E110" s="8"/>
    </row>
    <row r="111" spans="1:5" x14ac:dyDescent="0.25">
      <c r="A111" s="48" t="s">
        <v>106</v>
      </c>
      <c r="B111" s="48"/>
      <c r="C111" s="48"/>
      <c r="D111" s="8">
        <v>0</v>
      </c>
      <c r="E111" s="8"/>
    </row>
    <row r="112" spans="1:5" x14ac:dyDescent="0.25">
      <c r="A112" s="48" t="s">
        <v>107</v>
      </c>
      <c r="B112" s="48"/>
      <c r="C112" s="48"/>
      <c r="D112" s="8">
        <v>0</v>
      </c>
      <c r="E112" s="8"/>
    </row>
    <row r="113" spans="1:5" x14ac:dyDescent="0.25">
      <c r="A113" s="48" t="s">
        <v>108</v>
      </c>
      <c r="B113" s="48"/>
      <c r="C113" s="48"/>
      <c r="D113" s="8">
        <v>1392.9</v>
      </c>
      <c r="E113" s="8"/>
    </row>
    <row r="114" spans="1:5" x14ac:dyDescent="0.25">
      <c r="A114" s="48" t="s">
        <v>109</v>
      </c>
      <c r="B114" s="48"/>
      <c r="C114" s="48"/>
      <c r="D114" s="8">
        <v>20966.189999999999</v>
      </c>
      <c r="E114" s="8"/>
    </row>
    <row r="115" spans="1:5" x14ac:dyDescent="0.25">
      <c r="A115" s="48" t="s">
        <v>110</v>
      </c>
      <c r="B115" s="48"/>
      <c r="C115" s="48"/>
      <c r="D115" s="8">
        <v>0</v>
      </c>
      <c r="E115" s="8"/>
    </row>
    <row r="116" spans="1:5" x14ac:dyDescent="0.25">
      <c r="A116" s="48" t="s">
        <v>111</v>
      </c>
      <c r="B116" s="48"/>
      <c r="C116" s="48"/>
      <c r="D116" s="8">
        <v>0</v>
      </c>
      <c r="E116" s="8"/>
    </row>
    <row r="117" spans="1:5" x14ac:dyDescent="0.25">
      <c r="A117" s="48" t="s">
        <v>112</v>
      </c>
      <c r="B117" s="48"/>
      <c r="C117" s="48"/>
      <c r="D117" s="8">
        <v>0</v>
      </c>
      <c r="E117" s="8"/>
    </row>
    <row r="118" spans="1:5" x14ac:dyDescent="0.25">
      <c r="A118" s="48" t="s">
        <v>113</v>
      </c>
      <c r="B118" s="48"/>
      <c r="C118" s="48"/>
      <c r="D118" s="8">
        <v>40116.129999999997</v>
      </c>
      <c r="E118" s="8"/>
    </row>
    <row r="119" spans="1:5" x14ac:dyDescent="0.25">
      <c r="A119" s="48" t="s">
        <v>114</v>
      </c>
      <c r="B119" s="48"/>
      <c r="C119" s="48"/>
      <c r="D119" s="8">
        <v>0</v>
      </c>
      <c r="E119" s="8"/>
    </row>
    <row r="120" spans="1:5" x14ac:dyDescent="0.25">
      <c r="A120" s="48" t="s">
        <v>115</v>
      </c>
      <c r="B120" s="48"/>
      <c r="C120" s="48"/>
      <c r="D120" s="21">
        <v>301926.55</v>
      </c>
      <c r="E120" s="21"/>
    </row>
    <row r="121" spans="1:5" ht="12" customHeight="1" x14ac:dyDescent="0.25">
      <c r="A121" s="4" t="s">
        <v>116</v>
      </c>
      <c r="B121" s="8"/>
      <c r="C121" s="8"/>
      <c r="D121" s="22"/>
      <c r="E121" s="22">
        <v>3926337.22</v>
      </c>
    </row>
    <row r="122" spans="1:5" x14ac:dyDescent="0.25">
      <c r="A122" s="4"/>
      <c r="B122" s="8"/>
      <c r="C122" s="8"/>
      <c r="D122" s="8"/>
      <c r="E122" s="8"/>
    </row>
    <row r="123" spans="1:5" x14ac:dyDescent="0.25">
      <c r="A123" s="4"/>
      <c r="B123" s="8"/>
      <c r="C123" s="47" t="s">
        <v>117</v>
      </c>
      <c r="D123" s="47"/>
      <c r="E123" s="47"/>
    </row>
    <row r="124" spans="1:5" x14ac:dyDescent="0.25">
      <c r="A124" s="45" t="s">
        <v>119</v>
      </c>
      <c r="B124" s="45"/>
      <c r="C124" s="45"/>
      <c r="D124" s="8" t="s">
        <v>118</v>
      </c>
      <c r="E124" s="8">
        <v>28435.08</v>
      </c>
    </row>
    <row r="125" spans="1:5" x14ac:dyDescent="0.25">
      <c r="A125" s="45" t="s">
        <v>120</v>
      </c>
      <c r="B125" s="45"/>
      <c r="C125" s="45"/>
      <c r="D125" s="8" t="s">
        <v>118</v>
      </c>
      <c r="E125" s="8">
        <v>23556.83</v>
      </c>
    </row>
    <row r="126" spans="1:5" x14ac:dyDescent="0.25">
      <c r="A126" s="45" t="s">
        <v>121</v>
      </c>
      <c r="B126" s="45"/>
      <c r="C126" s="45"/>
      <c r="D126" s="8" t="s">
        <v>118</v>
      </c>
      <c r="E126" s="8">
        <v>26865.68</v>
      </c>
    </row>
    <row r="127" spans="1:5" x14ac:dyDescent="0.25">
      <c r="A127" s="48" t="s">
        <v>122</v>
      </c>
      <c r="B127" s="48"/>
      <c r="C127" s="48"/>
      <c r="D127" s="8" t="s">
        <v>118</v>
      </c>
      <c r="E127" s="8">
        <v>28065.73</v>
      </c>
    </row>
    <row r="128" spans="1:5" x14ac:dyDescent="0.25">
      <c r="A128" s="48" t="s">
        <v>123</v>
      </c>
      <c r="B128" s="48"/>
      <c r="C128" s="48"/>
      <c r="D128" s="8" t="s">
        <v>118</v>
      </c>
      <c r="E128" s="8">
        <v>32010.47</v>
      </c>
    </row>
    <row r="129" spans="1:5" x14ac:dyDescent="0.25">
      <c r="A129" s="48" t="s">
        <v>124</v>
      </c>
      <c r="B129" s="48"/>
      <c r="C129" s="48"/>
      <c r="D129" s="8" t="s">
        <v>118</v>
      </c>
      <c r="E129" s="8">
        <v>24732.67</v>
      </c>
    </row>
    <row r="130" spans="1:5" x14ac:dyDescent="0.25">
      <c r="A130" s="48" t="s">
        <v>125</v>
      </c>
      <c r="B130" s="48"/>
      <c r="C130" s="48"/>
      <c r="D130" s="8" t="s">
        <v>118</v>
      </c>
      <c r="E130" s="8">
        <v>5910.9</v>
      </c>
    </row>
    <row r="131" spans="1:5" x14ac:dyDescent="0.25">
      <c r="A131" s="48" t="s">
        <v>126</v>
      </c>
      <c r="B131" s="48"/>
      <c r="C131" s="48"/>
      <c r="D131" s="8" t="s">
        <v>118</v>
      </c>
      <c r="E131" s="8">
        <v>13408.43</v>
      </c>
    </row>
    <row r="132" spans="1:5" x14ac:dyDescent="0.25">
      <c r="A132" s="48" t="s">
        <v>127</v>
      </c>
      <c r="B132" s="48"/>
      <c r="C132" s="48"/>
      <c r="D132" s="8" t="s">
        <v>118</v>
      </c>
      <c r="E132" s="8">
        <v>30156.080000000002</v>
      </c>
    </row>
    <row r="133" spans="1:5" x14ac:dyDescent="0.25">
      <c r="A133" s="48" t="s">
        <v>128</v>
      </c>
      <c r="B133" s="48"/>
      <c r="C133" s="48"/>
      <c r="D133" s="8" t="s">
        <v>118</v>
      </c>
      <c r="E133" s="8">
        <v>26343.57</v>
      </c>
    </row>
    <row r="134" spans="1:5" x14ac:dyDescent="0.25">
      <c r="A134" s="48" t="s">
        <v>129</v>
      </c>
      <c r="B134" s="48"/>
      <c r="C134" s="48"/>
      <c r="D134" s="8" t="s">
        <v>118</v>
      </c>
      <c r="E134" s="8">
        <v>26033.97</v>
      </c>
    </row>
    <row r="135" spans="1:5" x14ac:dyDescent="0.25">
      <c r="A135" s="48" t="s">
        <v>130</v>
      </c>
      <c r="B135" s="48"/>
      <c r="C135" s="48"/>
      <c r="D135" s="8" t="s">
        <v>118</v>
      </c>
      <c r="E135" s="8">
        <v>17826.05</v>
      </c>
    </row>
    <row r="136" spans="1:5" x14ac:dyDescent="0.25">
      <c r="A136" s="48" t="s">
        <v>131</v>
      </c>
      <c r="B136" s="48"/>
      <c r="C136" s="48"/>
      <c r="D136" s="8" t="s">
        <v>118</v>
      </c>
      <c r="E136" s="8">
        <v>17735.7</v>
      </c>
    </row>
    <row r="137" spans="1:5" x14ac:dyDescent="0.25">
      <c r="A137" s="48" t="s">
        <v>132</v>
      </c>
      <c r="B137" s="48"/>
      <c r="C137" s="48"/>
      <c r="D137" s="8" t="s">
        <v>118</v>
      </c>
      <c r="E137" s="8">
        <v>24022.03</v>
      </c>
    </row>
    <row r="138" spans="1:5" x14ac:dyDescent="0.25">
      <c r="A138" s="48" t="s">
        <v>133</v>
      </c>
      <c r="B138" s="48"/>
      <c r="C138" s="48"/>
      <c r="D138" s="8" t="s">
        <v>118</v>
      </c>
      <c r="E138" s="8">
        <v>39904.43</v>
      </c>
    </row>
    <row r="139" spans="1:5" x14ac:dyDescent="0.25">
      <c r="A139" s="48" t="s">
        <v>134</v>
      </c>
      <c r="B139" s="48"/>
      <c r="C139" s="48"/>
      <c r="D139" s="8" t="s">
        <v>118</v>
      </c>
      <c r="E139" s="8">
        <v>27559.41</v>
      </c>
    </row>
    <row r="140" spans="1:5" x14ac:dyDescent="0.25">
      <c r="A140" s="48" t="s">
        <v>135</v>
      </c>
      <c r="B140" s="48"/>
      <c r="C140" s="48"/>
      <c r="D140" s="8" t="s">
        <v>118</v>
      </c>
      <c r="E140" s="8">
        <v>25842.7</v>
      </c>
    </row>
    <row r="141" spans="1:5" x14ac:dyDescent="0.25">
      <c r="A141" s="48" t="s">
        <v>136</v>
      </c>
      <c r="B141" s="48"/>
      <c r="C141" s="48"/>
      <c r="D141" s="8" t="s">
        <v>118</v>
      </c>
      <c r="E141" s="8">
        <v>26203.54</v>
      </c>
    </row>
    <row r="142" spans="1:5" x14ac:dyDescent="0.25">
      <c r="A142" s="48" t="s">
        <v>137</v>
      </c>
      <c r="B142" s="48"/>
      <c r="C142" s="48"/>
      <c r="D142" s="8" t="s">
        <v>118</v>
      </c>
      <c r="E142" s="21">
        <v>28268.09</v>
      </c>
    </row>
    <row r="143" spans="1:5" x14ac:dyDescent="0.25">
      <c r="A143" s="48" t="s">
        <v>138</v>
      </c>
      <c r="B143" s="48"/>
      <c r="C143" s="48"/>
      <c r="D143" s="8"/>
      <c r="E143" s="8">
        <f>SUM(E124:E142)</f>
        <v>472881.35999999993</v>
      </c>
    </row>
    <row r="144" spans="1:5" x14ac:dyDescent="0.25">
      <c r="A144" s="48" t="s">
        <v>139</v>
      </c>
      <c r="B144" s="48"/>
      <c r="C144" s="48"/>
      <c r="D144" s="8"/>
      <c r="E144" s="8">
        <v>215830.92</v>
      </c>
    </row>
    <row r="145" spans="1:5" x14ac:dyDescent="0.25">
      <c r="A145" s="48" t="s">
        <v>140</v>
      </c>
      <c r="B145" s="48"/>
      <c r="C145" s="48"/>
      <c r="D145" s="8"/>
      <c r="E145" s="8">
        <v>236.25</v>
      </c>
    </row>
    <row r="146" spans="1:5" x14ac:dyDescent="0.25">
      <c r="A146" s="48" t="s">
        <v>141</v>
      </c>
      <c r="B146" s="48"/>
      <c r="C146" s="48"/>
      <c r="D146" s="8"/>
      <c r="E146" s="8">
        <v>2</v>
      </c>
    </row>
    <row r="147" spans="1:5" x14ac:dyDescent="0.25">
      <c r="A147" s="48" t="s">
        <v>142</v>
      </c>
      <c r="B147" s="48"/>
      <c r="C147" s="48"/>
      <c r="D147" s="8" t="s">
        <v>143</v>
      </c>
      <c r="E147" s="21">
        <v>294176.37</v>
      </c>
    </row>
    <row r="148" spans="1:5" x14ac:dyDescent="0.25">
      <c r="A148" s="4" t="s">
        <v>144</v>
      </c>
      <c r="B148" s="8"/>
      <c r="C148" s="8"/>
      <c r="D148" s="8"/>
      <c r="E148" s="8">
        <f>SUM(E143:E147)</f>
        <v>983126.89999999991</v>
      </c>
    </row>
    <row r="149" spans="1:5" x14ac:dyDescent="0.25">
      <c r="A149" s="4"/>
      <c r="B149" s="8"/>
      <c r="C149" s="8"/>
      <c r="D149" s="8"/>
      <c r="E149" s="8"/>
    </row>
    <row r="150" spans="1:5" x14ac:dyDescent="0.25">
      <c r="A150" s="4"/>
      <c r="B150" s="8"/>
      <c r="C150" s="47" t="s">
        <v>145</v>
      </c>
      <c r="D150" s="47"/>
      <c r="E150" s="8"/>
    </row>
    <row r="151" spans="1:5" x14ac:dyDescent="0.25">
      <c r="A151" s="52" t="s">
        <v>146</v>
      </c>
      <c r="B151" s="52"/>
      <c r="C151" s="8"/>
      <c r="D151" s="8" t="s">
        <v>147</v>
      </c>
      <c r="E151" s="8">
        <v>400</v>
      </c>
    </row>
    <row r="152" spans="1:5" x14ac:dyDescent="0.25">
      <c r="A152" s="52" t="s">
        <v>148</v>
      </c>
      <c r="B152" s="52"/>
      <c r="C152" s="8"/>
      <c r="D152" s="8" t="s">
        <v>147</v>
      </c>
      <c r="E152" s="8">
        <v>3556.13</v>
      </c>
    </row>
    <row r="153" spans="1:5" x14ac:dyDescent="0.25">
      <c r="A153" s="52" t="s">
        <v>149</v>
      </c>
      <c r="B153" s="52"/>
      <c r="C153" s="8"/>
      <c r="D153" s="8" t="s">
        <v>150</v>
      </c>
      <c r="E153" s="8">
        <v>12</v>
      </c>
    </row>
    <row r="154" spans="1:5" x14ac:dyDescent="0.25">
      <c r="A154" s="52" t="s">
        <v>151</v>
      </c>
      <c r="B154" s="52"/>
      <c r="C154" s="8"/>
      <c r="D154" s="8" t="s">
        <v>152</v>
      </c>
      <c r="E154" s="8">
        <v>2216.25</v>
      </c>
    </row>
    <row r="155" spans="1:5" x14ac:dyDescent="0.25">
      <c r="A155" s="52" t="s">
        <v>153</v>
      </c>
      <c r="B155" s="52"/>
      <c r="C155" s="8"/>
      <c r="D155" s="8" t="s">
        <v>154</v>
      </c>
      <c r="E155" s="8">
        <v>53.39</v>
      </c>
    </row>
    <row r="156" spans="1:5" x14ac:dyDescent="0.25">
      <c r="A156" s="52" t="s">
        <v>155</v>
      </c>
      <c r="B156" s="52"/>
      <c r="C156" s="8"/>
      <c r="D156" s="8" t="s">
        <v>147</v>
      </c>
      <c r="E156" s="8">
        <v>59.67</v>
      </c>
    </row>
    <row r="157" spans="1:5" x14ac:dyDescent="0.25">
      <c r="A157" s="52" t="s">
        <v>156</v>
      </c>
      <c r="B157" s="52"/>
      <c r="C157" s="8"/>
      <c r="D157" s="8" t="s">
        <v>147</v>
      </c>
      <c r="E157" s="8">
        <v>268.45</v>
      </c>
    </row>
    <row r="158" spans="1:5" x14ac:dyDescent="0.25">
      <c r="A158" s="52" t="s">
        <v>157</v>
      </c>
      <c r="B158" s="52"/>
      <c r="C158" s="8"/>
      <c r="D158" s="8" t="s">
        <v>158</v>
      </c>
      <c r="E158" s="8">
        <v>903136.7</v>
      </c>
    </row>
    <row r="159" spans="1:5" s="2" customFormat="1" x14ac:dyDescent="0.25">
      <c r="A159" s="23" t="s">
        <v>258</v>
      </c>
      <c r="B159" s="23"/>
      <c r="C159" s="8"/>
      <c r="D159" s="8" t="s">
        <v>164</v>
      </c>
      <c r="E159" s="8">
        <v>218123.46</v>
      </c>
    </row>
    <row r="160" spans="1:5" x14ac:dyDescent="0.25">
      <c r="A160" s="52" t="s">
        <v>159</v>
      </c>
      <c r="B160" s="52"/>
      <c r="C160" s="8"/>
      <c r="D160" s="8" t="s">
        <v>160</v>
      </c>
      <c r="E160" s="8">
        <v>123082.92</v>
      </c>
    </row>
    <row r="161" spans="1:5" x14ac:dyDescent="0.25">
      <c r="A161" s="52" t="s">
        <v>161</v>
      </c>
      <c r="B161" s="52"/>
      <c r="C161" s="8"/>
      <c r="D161" s="8" t="s">
        <v>162</v>
      </c>
      <c r="E161" s="8">
        <v>646.91999999999996</v>
      </c>
    </row>
    <row r="162" spans="1:5" x14ac:dyDescent="0.25">
      <c r="A162" s="52" t="s">
        <v>163</v>
      </c>
      <c r="B162" s="52"/>
      <c r="C162" s="8"/>
      <c r="D162" s="8" t="s">
        <v>170</v>
      </c>
      <c r="E162" s="8">
        <v>44390.6</v>
      </c>
    </row>
    <row r="163" spans="1:5" x14ac:dyDescent="0.25">
      <c r="A163" s="52" t="s">
        <v>165</v>
      </c>
      <c r="B163" s="52"/>
      <c r="C163" s="8"/>
      <c r="D163" s="8" t="s">
        <v>152</v>
      </c>
      <c r="E163" s="8">
        <v>126.38</v>
      </c>
    </row>
    <row r="164" spans="1:5" x14ac:dyDescent="0.25">
      <c r="A164" s="52" t="s">
        <v>166</v>
      </c>
      <c r="B164" s="52"/>
      <c r="C164" s="8"/>
      <c r="D164" s="8" t="s">
        <v>147</v>
      </c>
      <c r="E164" s="8">
        <v>196.95</v>
      </c>
    </row>
    <row r="165" spans="1:5" x14ac:dyDescent="0.25">
      <c r="A165" s="52" t="s">
        <v>167</v>
      </c>
      <c r="B165" s="52"/>
      <c r="C165" s="8"/>
      <c r="D165" s="8" t="s">
        <v>168</v>
      </c>
      <c r="E165" s="8">
        <v>3247.44</v>
      </c>
    </row>
    <row r="166" spans="1:5" x14ac:dyDescent="0.25">
      <c r="A166" s="52" t="s">
        <v>169</v>
      </c>
      <c r="B166" s="52"/>
      <c r="C166" s="8"/>
      <c r="D166" s="8" t="s">
        <v>170</v>
      </c>
      <c r="E166" s="8">
        <v>245916.26</v>
      </c>
    </row>
    <row r="167" spans="1:5" x14ac:dyDescent="0.25">
      <c r="A167" s="52" t="s">
        <v>171</v>
      </c>
      <c r="B167" s="52"/>
      <c r="C167" s="8"/>
      <c r="D167" s="8" t="s">
        <v>150</v>
      </c>
      <c r="E167" s="8">
        <v>1300</v>
      </c>
    </row>
    <row r="168" spans="1:5" x14ac:dyDescent="0.25">
      <c r="A168" s="52" t="s">
        <v>172</v>
      </c>
      <c r="B168" s="52"/>
      <c r="C168" s="8"/>
      <c r="D168" s="8" t="s">
        <v>164</v>
      </c>
      <c r="E168" s="8">
        <v>22376.27</v>
      </c>
    </row>
    <row r="169" spans="1:5" x14ac:dyDescent="0.25">
      <c r="A169" s="52" t="s">
        <v>173</v>
      </c>
      <c r="B169" s="52"/>
      <c r="C169" s="8"/>
      <c r="D169" s="8" t="s">
        <v>174</v>
      </c>
      <c r="E169" s="8">
        <v>50.98</v>
      </c>
    </row>
    <row r="170" spans="1:5" x14ac:dyDescent="0.25">
      <c r="A170" s="52" t="s">
        <v>175</v>
      </c>
      <c r="B170" s="52"/>
      <c r="C170" s="8"/>
      <c r="D170" s="8" t="s">
        <v>176</v>
      </c>
      <c r="E170" s="8">
        <v>5690.23</v>
      </c>
    </row>
    <row r="171" spans="1:5" x14ac:dyDescent="0.25">
      <c r="A171" s="52" t="s">
        <v>177</v>
      </c>
      <c r="B171" s="52"/>
      <c r="C171" s="8"/>
      <c r="D171" s="8" t="s">
        <v>174</v>
      </c>
      <c r="E171" s="8">
        <v>1422.83</v>
      </c>
    </row>
    <row r="172" spans="1:5" x14ac:dyDescent="0.25">
      <c r="A172" s="52" t="s">
        <v>178</v>
      </c>
      <c r="B172" s="52"/>
      <c r="C172" s="8"/>
      <c r="D172" s="8" t="s">
        <v>174</v>
      </c>
      <c r="E172" s="8">
        <v>2078.1799999999998</v>
      </c>
    </row>
    <row r="173" spans="1:5" x14ac:dyDescent="0.25">
      <c r="A173" s="52" t="s">
        <v>179</v>
      </c>
      <c r="B173" s="52"/>
      <c r="C173" s="8"/>
      <c r="D173" s="8" t="s">
        <v>147</v>
      </c>
      <c r="E173" s="8">
        <v>900.93</v>
      </c>
    </row>
    <row r="174" spans="1:5" x14ac:dyDescent="0.25">
      <c r="A174" s="52" t="s">
        <v>180</v>
      </c>
      <c r="B174" s="52"/>
      <c r="C174" s="8"/>
      <c r="D174" s="8" t="s">
        <v>147</v>
      </c>
      <c r="E174" s="8">
        <v>295.89999999999998</v>
      </c>
    </row>
    <row r="175" spans="1:5" x14ac:dyDescent="0.25">
      <c r="A175" s="52" t="s">
        <v>181</v>
      </c>
      <c r="B175" s="52"/>
      <c r="C175" s="8"/>
      <c r="D175" s="8" t="s">
        <v>182</v>
      </c>
      <c r="E175" s="8">
        <v>1078.76</v>
      </c>
    </row>
    <row r="176" spans="1:5" x14ac:dyDescent="0.25">
      <c r="A176" s="52" t="s">
        <v>183</v>
      </c>
      <c r="B176" s="52"/>
      <c r="C176" s="8"/>
      <c r="D176" s="8" t="s">
        <v>174</v>
      </c>
      <c r="E176" s="8">
        <v>4032.83</v>
      </c>
    </row>
    <row r="177" spans="1:5" x14ac:dyDescent="0.25">
      <c r="A177" s="52" t="s">
        <v>184</v>
      </c>
      <c r="B177" s="52"/>
      <c r="C177" s="8"/>
      <c r="D177" s="8" t="s">
        <v>176</v>
      </c>
      <c r="E177" s="8">
        <v>593.04999999999995</v>
      </c>
    </row>
    <row r="178" spans="1:5" x14ac:dyDescent="0.25">
      <c r="A178" s="52" t="s">
        <v>185</v>
      </c>
      <c r="B178" s="52"/>
      <c r="C178" s="8"/>
      <c r="D178" s="8" t="s">
        <v>176</v>
      </c>
      <c r="E178" s="8">
        <v>2949.22</v>
      </c>
    </row>
    <row r="179" spans="1:5" x14ac:dyDescent="0.25">
      <c r="A179" s="52" t="s">
        <v>186</v>
      </c>
      <c r="B179" s="52"/>
      <c r="C179" s="8"/>
      <c r="D179" s="8" t="s">
        <v>187</v>
      </c>
      <c r="E179" s="8">
        <v>566181.6</v>
      </c>
    </row>
    <row r="180" spans="1:5" x14ac:dyDescent="0.25">
      <c r="A180" s="52" t="s">
        <v>188</v>
      </c>
      <c r="B180" s="52"/>
      <c r="C180" s="8"/>
      <c r="D180" s="8" t="s">
        <v>187</v>
      </c>
      <c r="E180" s="8">
        <v>16651.71</v>
      </c>
    </row>
    <row r="181" spans="1:5" x14ac:dyDescent="0.25">
      <c r="A181" s="52" t="s">
        <v>189</v>
      </c>
      <c r="B181" s="52"/>
      <c r="C181" s="8"/>
      <c r="D181" s="8" t="s">
        <v>190</v>
      </c>
      <c r="E181" s="8">
        <v>182</v>
      </c>
    </row>
    <row r="182" spans="1:5" x14ac:dyDescent="0.25">
      <c r="A182" s="52" t="s">
        <v>191</v>
      </c>
      <c r="B182" s="52"/>
      <c r="C182" s="8"/>
      <c r="D182" s="8" t="s">
        <v>174</v>
      </c>
      <c r="E182" s="8">
        <v>990.64</v>
      </c>
    </row>
    <row r="183" spans="1:5" x14ac:dyDescent="0.25">
      <c r="A183" s="52" t="s">
        <v>192</v>
      </c>
      <c r="B183" s="52"/>
      <c r="C183" s="8"/>
      <c r="D183" s="8" t="s">
        <v>174</v>
      </c>
      <c r="E183" s="8">
        <v>7105.96</v>
      </c>
    </row>
    <row r="184" spans="1:5" x14ac:dyDescent="0.25">
      <c r="A184" s="52" t="s">
        <v>193</v>
      </c>
      <c r="B184" s="52"/>
      <c r="C184" s="8"/>
      <c r="D184" s="8" t="s">
        <v>176</v>
      </c>
      <c r="E184" s="8">
        <v>175</v>
      </c>
    </row>
    <row r="185" spans="1:5" x14ac:dyDescent="0.25">
      <c r="A185" s="52" t="s">
        <v>194</v>
      </c>
      <c r="B185" s="52"/>
      <c r="C185" s="8"/>
      <c r="D185" s="8" t="s">
        <v>195</v>
      </c>
      <c r="E185" s="8">
        <v>2035.85</v>
      </c>
    </row>
    <row r="186" spans="1:5" x14ac:dyDescent="0.25">
      <c r="A186" s="52" t="s">
        <v>196</v>
      </c>
      <c r="B186" s="52"/>
      <c r="C186" s="8"/>
      <c r="D186" s="8" t="s">
        <v>197</v>
      </c>
      <c r="E186" s="8">
        <v>185.22</v>
      </c>
    </row>
    <row r="187" spans="1:5" x14ac:dyDescent="0.25">
      <c r="A187" s="52" t="s">
        <v>198</v>
      </c>
      <c r="B187" s="52"/>
      <c r="C187" s="8"/>
      <c r="D187" s="8" t="s">
        <v>199</v>
      </c>
      <c r="E187" s="8">
        <v>16805.05</v>
      </c>
    </row>
    <row r="188" spans="1:5" x14ac:dyDescent="0.25">
      <c r="A188" s="52" t="s">
        <v>200</v>
      </c>
      <c r="B188" s="52"/>
      <c r="C188" s="8"/>
      <c r="D188" s="8" t="s">
        <v>201</v>
      </c>
      <c r="E188" s="8">
        <v>88236.34</v>
      </c>
    </row>
    <row r="189" spans="1:5" x14ac:dyDescent="0.25">
      <c r="A189" s="52" t="s">
        <v>202</v>
      </c>
      <c r="B189" s="52"/>
      <c r="C189" s="8"/>
      <c r="D189" s="8" t="s">
        <v>190</v>
      </c>
      <c r="E189" s="8">
        <v>139.05000000000001</v>
      </c>
    </row>
    <row r="190" spans="1:5" x14ac:dyDescent="0.25">
      <c r="A190" s="52" t="s">
        <v>203</v>
      </c>
      <c r="B190" s="52"/>
      <c r="C190" s="8"/>
      <c r="D190" s="8" t="s">
        <v>174</v>
      </c>
      <c r="E190" s="8">
        <v>449</v>
      </c>
    </row>
    <row r="191" spans="1:5" x14ac:dyDescent="0.25">
      <c r="A191" s="52" t="s">
        <v>204</v>
      </c>
      <c r="B191" s="52"/>
      <c r="C191" s="8"/>
      <c r="D191" s="8" t="s">
        <v>197</v>
      </c>
      <c r="E191" s="8">
        <v>3653.72</v>
      </c>
    </row>
    <row r="192" spans="1:5" x14ac:dyDescent="0.25">
      <c r="A192" s="52" t="s">
        <v>205</v>
      </c>
      <c r="B192" s="52"/>
      <c r="C192" s="8"/>
      <c r="D192" s="8" t="s">
        <v>201</v>
      </c>
      <c r="E192" s="8">
        <v>1712.5</v>
      </c>
    </row>
    <row r="193" spans="1:5" x14ac:dyDescent="0.25">
      <c r="A193" s="52" t="s">
        <v>206</v>
      </c>
      <c r="B193" s="52"/>
      <c r="C193" s="8"/>
      <c r="D193" s="8" t="s">
        <v>147</v>
      </c>
      <c r="E193" s="8">
        <v>67.47</v>
      </c>
    </row>
    <row r="194" spans="1:5" x14ac:dyDescent="0.25">
      <c r="A194" s="52" t="s">
        <v>207</v>
      </c>
      <c r="B194" s="52"/>
      <c r="C194" s="8"/>
      <c r="D194" s="8" t="s">
        <v>147</v>
      </c>
      <c r="E194" s="8">
        <v>345.1</v>
      </c>
    </row>
    <row r="195" spans="1:5" x14ac:dyDescent="0.25">
      <c r="A195" s="52" t="s">
        <v>208</v>
      </c>
      <c r="B195" s="52"/>
      <c r="C195" s="8"/>
      <c r="D195" s="8" t="s">
        <v>147</v>
      </c>
      <c r="E195" s="8">
        <v>1129.7</v>
      </c>
    </row>
    <row r="196" spans="1:5" x14ac:dyDescent="0.25">
      <c r="A196" s="52" t="s">
        <v>209</v>
      </c>
      <c r="B196" s="52"/>
      <c r="C196" s="8"/>
      <c r="D196" s="8" t="s">
        <v>197</v>
      </c>
      <c r="E196" s="8">
        <v>10138.459999999999</v>
      </c>
    </row>
    <row r="197" spans="1:5" x14ac:dyDescent="0.25">
      <c r="A197" s="52" t="s">
        <v>210</v>
      </c>
      <c r="B197" s="52"/>
      <c r="C197" s="8"/>
      <c r="D197" s="8" t="s">
        <v>164</v>
      </c>
      <c r="E197" s="8">
        <v>78383.61</v>
      </c>
    </row>
    <row r="198" spans="1:5" x14ac:dyDescent="0.25">
      <c r="A198" s="52" t="s">
        <v>211</v>
      </c>
      <c r="B198" s="52"/>
      <c r="C198" s="8"/>
      <c r="D198" s="8" t="s">
        <v>212</v>
      </c>
      <c r="E198" s="8">
        <v>42555.13</v>
      </c>
    </row>
    <row r="199" spans="1:5" x14ac:dyDescent="0.25">
      <c r="A199" s="52" t="s">
        <v>213</v>
      </c>
      <c r="B199" s="52"/>
      <c r="C199" s="8"/>
      <c r="D199" s="8" t="s">
        <v>214</v>
      </c>
      <c r="E199" s="8">
        <v>169694.62</v>
      </c>
    </row>
    <row r="200" spans="1:5" x14ac:dyDescent="0.25">
      <c r="A200" s="52" t="s">
        <v>215</v>
      </c>
      <c r="B200" s="52"/>
      <c r="C200" s="8"/>
      <c r="D200" s="8" t="s">
        <v>216</v>
      </c>
      <c r="E200" s="8">
        <v>1200</v>
      </c>
    </row>
    <row r="201" spans="1:5" x14ac:dyDescent="0.25">
      <c r="A201" s="52" t="s">
        <v>217</v>
      </c>
      <c r="B201" s="52"/>
      <c r="C201" s="8"/>
      <c r="D201" s="8" t="s">
        <v>174</v>
      </c>
      <c r="E201" s="8">
        <v>14.5</v>
      </c>
    </row>
    <row r="202" spans="1:5" x14ac:dyDescent="0.25">
      <c r="A202" s="52" t="s">
        <v>218</v>
      </c>
      <c r="B202" s="52"/>
      <c r="C202" s="8"/>
      <c r="D202" s="8" t="s">
        <v>174</v>
      </c>
      <c r="E202" s="8">
        <v>26.52</v>
      </c>
    </row>
    <row r="203" spans="1:5" x14ac:dyDescent="0.25">
      <c r="A203" s="52" t="s">
        <v>219</v>
      </c>
      <c r="B203" s="52"/>
      <c r="C203" s="8"/>
      <c r="D203" s="8" t="s">
        <v>154</v>
      </c>
      <c r="E203" s="8">
        <v>48284.34</v>
      </c>
    </row>
    <row r="204" spans="1:5" x14ac:dyDescent="0.25">
      <c r="A204" s="52" t="s">
        <v>220</v>
      </c>
      <c r="B204" s="52"/>
      <c r="C204" s="8"/>
      <c r="D204" s="8" t="s">
        <v>221</v>
      </c>
      <c r="E204" s="8">
        <v>57798.879999999997</v>
      </c>
    </row>
    <row r="205" spans="1:5" x14ac:dyDescent="0.25">
      <c r="A205" s="52" t="s">
        <v>222</v>
      </c>
      <c r="B205" s="52"/>
      <c r="C205" s="8"/>
      <c r="D205" s="8" t="s">
        <v>147</v>
      </c>
      <c r="E205" s="8">
        <v>838.8</v>
      </c>
    </row>
    <row r="206" spans="1:5" x14ac:dyDescent="0.25">
      <c r="A206" s="52" t="s">
        <v>223</v>
      </c>
      <c r="B206" s="52"/>
      <c r="C206" s="8"/>
      <c r="D206" s="8" t="s">
        <v>147</v>
      </c>
      <c r="E206" s="8">
        <v>101</v>
      </c>
    </row>
    <row r="207" spans="1:5" x14ac:dyDescent="0.25">
      <c r="A207" s="52" t="s">
        <v>224</v>
      </c>
      <c r="B207" s="52"/>
      <c r="C207" s="8"/>
      <c r="D207" s="8" t="s">
        <v>225</v>
      </c>
      <c r="E207" s="8">
        <v>45500.52</v>
      </c>
    </row>
    <row r="208" spans="1:5" x14ac:dyDescent="0.25">
      <c r="A208" s="52" t="s">
        <v>226</v>
      </c>
      <c r="B208" s="52"/>
      <c r="C208" s="8"/>
      <c r="D208" s="8" t="s">
        <v>147</v>
      </c>
      <c r="E208" s="8">
        <v>1388.69</v>
      </c>
    </row>
    <row r="209" spans="1:5" x14ac:dyDescent="0.25">
      <c r="A209" s="52" t="s">
        <v>227</v>
      </c>
      <c r="B209" s="52"/>
      <c r="C209" s="8"/>
      <c r="D209" s="8" t="s">
        <v>174</v>
      </c>
      <c r="E209" s="8">
        <v>2885.5</v>
      </c>
    </row>
    <row r="210" spans="1:5" x14ac:dyDescent="0.25">
      <c r="A210" s="52" t="s">
        <v>228</v>
      </c>
      <c r="B210" s="52"/>
      <c r="C210" s="8"/>
      <c r="D210" s="8" t="s">
        <v>201</v>
      </c>
      <c r="E210" s="8">
        <v>17840.5</v>
      </c>
    </row>
    <row r="211" spans="1:5" x14ac:dyDescent="0.25">
      <c r="A211" s="52" t="s">
        <v>229</v>
      </c>
      <c r="B211" s="52"/>
      <c r="C211" s="8"/>
      <c r="D211" s="8" t="s">
        <v>168</v>
      </c>
      <c r="E211" s="8">
        <v>30</v>
      </c>
    </row>
    <row r="212" spans="1:5" x14ac:dyDescent="0.25">
      <c r="A212" s="52" t="s">
        <v>230</v>
      </c>
      <c r="B212" s="52"/>
      <c r="C212" s="8"/>
      <c r="D212" s="8" t="s">
        <v>195</v>
      </c>
      <c r="E212" s="8">
        <v>972</v>
      </c>
    </row>
    <row r="213" spans="1:5" x14ac:dyDescent="0.25">
      <c r="A213" s="52" t="s">
        <v>231</v>
      </c>
      <c r="B213" s="52"/>
      <c r="C213" s="8"/>
      <c r="D213" s="8" t="s">
        <v>195</v>
      </c>
      <c r="E213" s="8">
        <v>2894.92</v>
      </c>
    </row>
    <row r="214" spans="1:5" x14ac:dyDescent="0.25">
      <c r="A214" s="52" t="s">
        <v>232</v>
      </c>
      <c r="B214" s="52"/>
      <c r="C214" s="8"/>
      <c r="D214" s="8" t="s">
        <v>216</v>
      </c>
      <c r="E214" s="8">
        <v>234</v>
      </c>
    </row>
    <row r="215" spans="1:5" x14ac:dyDescent="0.25">
      <c r="A215" s="52" t="s">
        <v>233</v>
      </c>
      <c r="B215" s="52"/>
      <c r="C215" s="8"/>
      <c r="D215" s="8" t="s">
        <v>195</v>
      </c>
      <c r="E215" s="8">
        <v>254.17</v>
      </c>
    </row>
    <row r="216" spans="1:5" x14ac:dyDescent="0.25">
      <c r="A216" s="52" t="s">
        <v>234</v>
      </c>
      <c r="B216" s="52"/>
      <c r="C216" s="8"/>
      <c r="D216" s="8" t="s">
        <v>197</v>
      </c>
      <c r="E216" s="8">
        <v>3819</v>
      </c>
    </row>
    <row r="217" spans="1:5" x14ac:dyDescent="0.25">
      <c r="A217" s="52" t="s">
        <v>235</v>
      </c>
      <c r="B217" s="52"/>
      <c r="C217" s="8"/>
      <c r="D217" s="8" t="s">
        <v>147</v>
      </c>
      <c r="E217" s="8">
        <v>279.52</v>
      </c>
    </row>
    <row r="218" spans="1:5" x14ac:dyDescent="0.25">
      <c r="A218" s="52" t="s">
        <v>236</v>
      </c>
      <c r="B218" s="52"/>
      <c r="C218" s="8"/>
      <c r="D218" s="8" t="s">
        <v>237</v>
      </c>
      <c r="E218" s="8">
        <v>7144.22</v>
      </c>
    </row>
    <row r="219" spans="1:5" x14ac:dyDescent="0.25">
      <c r="A219" s="52" t="s">
        <v>238</v>
      </c>
      <c r="B219" s="52"/>
      <c r="C219" s="8"/>
      <c r="D219" s="8" t="s">
        <v>195</v>
      </c>
      <c r="E219" s="8">
        <v>4525.33</v>
      </c>
    </row>
    <row r="220" spans="1:5" x14ac:dyDescent="0.25">
      <c r="A220" s="52" t="s">
        <v>239</v>
      </c>
      <c r="B220" s="52"/>
      <c r="C220" s="8"/>
      <c r="D220" s="8" t="s">
        <v>147</v>
      </c>
      <c r="E220" s="8">
        <v>2143</v>
      </c>
    </row>
    <row r="221" spans="1:5" x14ac:dyDescent="0.25">
      <c r="A221" s="52" t="s">
        <v>240</v>
      </c>
      <c r="B221" s="52"/>
      <c r="C221" s="8"/>
      <c r="D221" s="8" t="s">
        <v>174</v>
      </c>
      <c r="E221" s="8">
        <v>267.89999999999998</v>
      </c>
    </row>
    <row r="222" spans="1:5" x14ac:dyDescent="0.25">
      <c r="A222" s="45" t="s">
        <v>241</v>
      </c>
      <c r="B222" s="45"/>
      <c r="C222" s="8"/>
      <c r="D222" s="8" t="s">
        <v>243</v>
      </c>
      <c r="E222" s="8">
        <v>314.2</v>
      </c>
    </row>
    <row r="223" spans="1:5" x14ac:dyDescent="0.25">
      <c r="A223" s="45" t="s">
        <v>242</v>
      </c>
      <c r="B223" s="45"/>
      <c r="C223" s="8"/>
      <c r="D223" s="8" t="s">
        <v>174</v>
      </c>
      <c r="E223" s="8">
        <v>416</v>
      </c>
    </row>
    <row r="224" spans="1:5" x14ac:dyDescent="0.25">
      <c r="A224" s="45" t="s">
        <v>244</v>
      </c>
      <c r="B224" s="45"/>
      <c r="C224" s="8"/>
      <c r="D224" s="8" t="s">
        <v>174</v>
      </c>
      <c r="E224" s="8">
        <v>34316.089999999997</v>
      </c>
    </row>
    <row r="225" spans="1:5" x14ac:dyDescent="0.25">
      <c r="A225" s="45" t="s">
        <v>245</v>
      </c>
      <c r="B225" s="45"/>
      <c r="C225" s="8"/>
      <c r="D225" s="8" t="s">
        <v>150</v>
      </c>
      <c r="E225" s="8">
        <v>56.47</v>
      </c>
    </row>
    <row r="226" spans="1:5" x14ac:dyDescent="0.25">
      <c r="A226" s="45" t="s">
        <v>246</v>
      </c>
      <c r="B226" s="45"/>
      <c r="C226" s="8"/>
      <c r="D226" s="8" t="s">
        <v>247</v>
      </c>
      <c r="E226" s="8">
        <v>114.74</v>
      </c>
    </row>
    <row r="227" spans="1:5" x14ac:dyDescent="0.25">
      <c r="A227" s="45" t="s">
        <v>248</v>
      </c>
      <c r="B227" s="45"/>
      <c r="C227" s="8"/>
      <c r="D227" s="8" t="s">
        <v>201</v>
      </c>
      <c r="E227" s="8">
        <v>899.85</v>
      </c>
    </row>
    <row r="228" spans="1:5" x14ac:dyDescent="0.25">
      <c r="A228" s="45" t="s">
        <v>249</v>
      </c>
      <c r="B228" s="45"/>
      <c r="C228" s="8"/>
      <c r="D228" s="8" t="s">
        <v>250</v>
      </c>
      <c r="E228" s="8">
        <v>129072</v>
      </c>
    </row>
    <row r="229" spans="1:5" x14ac:dyDescent="0.25">
      <c r="A229" s="45" t="s">
        <v>251</v>
      </c>
      <c r="B229" s="45"/>
      <c r="C229" s="8"/>
      <c r="D229" s="8" t="s">
        <v>174</v>
      </c>
      <c r="E229" s="8">
        <v>943.43</v>
      </c>
    </row>
    <row r="230" spans="1:5" x14ac:dyDescent="0.25">
      <c r="A230" s="45" t="s">
        <v>252</v>
      </c>
      <c r="B230" s="45"/>
      <c r="C230" s="8"/>
      <c r="D230" s="8" t="s">
        <v>147</v>
      </c>
      <c r="E230" s="8">
        <v>26.93</v>
      </c>
    </row>
    <row r="231" spans="1:5" x14ac:dyDescent="0.25">
      <c r="A231" s="45" t="s">
        <v>253</v>
      </c>
      <c r="B231" s="45"/>
      <c r="C231" s="8"/>
      <c r="D231" s="8" t="s">
        <v>254</v>
      </c>
      <c r="E231" s="8">
        <v>849</v>
      </c>
    </row>
    <row r="232" spans="1:5" x14ac:dyDescent="0.25">
      <c r="A232" s="45" t="s">
        <v>255</v>
      </c>
      <c r="B232" s="45"/>
      <c r="C232" s="8"/>
      <c r="D232" s="8" t="s">
        <v>237</v>
      </c>
      <c r="E232" s="8">
        <v>67133.789999999994</v>
      </c>
    </row>
    <row r="233" spans="1:5" x14ac:dyDescent="0.25">
      <c r="A233" s="45" t="s">
        <v>256</v>
      </c>
      <c r="B233" s="45"/>
      <c r="C233" s="8"/>
      <c r="D233" s="8" t="s">
        <v>190</v>
      </c>
      <c r="E233" s="8">
        <v>178</v>
      </c>
    </row>
    <row r="234" spans="1:5" x14ac:dyDescent="0.25">
      <c r="A234" s="45" t="s">
        <v>257</v>
      </c>
      <c r="B234" s="45"/>
      <c r="C234" s="8"/>
      <c r="D234" s="8" t="s">
        <v>164</v>
      </c>
      <c r="E234" s="21">
        <v>15440.76</v>
      </c>
    </row>
    <row r="235" spans="1:5" ht="15.75" thickBot="1" x14ac:dyDescent="0.3">
      <c r="A235" s="45" t="s">
        <v>259</v>
      </c>
      <c r="B235" s="45"/>
      <c r="C235" s="8"/>
      <c r="D235" s="8"/>
      <c r="E235" s="24">
        <f>SUM(E151:E234)</f>
        <v>3043225.0000000005</v>
      </c>
    </row>
    <row r="236" spans="1:5" x14ac:dyDescent="0.25">
      <c r="A236" s="45" t="s">
        <v>260</v>
      </c>
      <c r="B236" s="45"/>
      <c r="C236" s="8"/>
      <c r="D236" s="8"/>
      <c r="E236" s="8">
        <v>4026351.9</v>
      </c>
    </row>
    <row r="237" spans="1:5" x14ac:dyDescent="0.25">
      <c r="A237" s="4"/>
      <c r="B237" s="8"/>
      <c r="C237" s="8"/>
      <c r="D237" s="8"/>
      <c r="E237" s="8"/>
    </row>
    <row r="238" spans="1:5" x14ac:dyDescent="0.25">
      <c r="A238" s="4"/>
      <c r="B238" s="8"/>
      <c r="C238" s="47" t="s">
        <v>261</v>
      </c>
      <c r="D238" s="47"/>
      <c r="E238" s="8"/>
    </row>
    <row r="239" spans="1:5" x14ac:dyDescent="0.25">
      <c r="A239" s="48" t="s">
        <v>99</v>
      </c>
      <c r="B239" s="48"/>
      <c r="C239" s="8"/>
      <c r="D239" s="8">
        <v>706296.3</v>
      </c>
      <c r="E239" s="8"/>
    </row>
    <row r="240" spans="1:5" x14ac:dyDescent="0.25">
      <c r="A240" s="45" t="s">
        <v>100</v>
      </c>
      <c r="B240" s="45"/>
      <c r="C240" s="8"/>
      <c r="D240" s="8">
        <v>2348405.0699999998</v>
      </c>
      <c r="E240" s="8"/>
    </row>
    <row r="241" spans="1:5" x14ac:dyDescent="0.25">
      <c r="A241" s="45" t="s">
        <v>108</v>
      </c>
      <c r="B241" s="45"/>
      <c r="C241" s="8"/>
      <c r="D241" s="8">
        <v>22351.58</v>
      </c>
      <c r="E241" s="8"/>
    </row>
    <row r="242" spans="1:5" x14ac:dyDescent="0.25">
      <c r="A242" s="48" t="s">
        <v>262</v>
      </c>
      <c r="B242" s="48"/>
      <c r="C242" s="8"/>
      <c r="D242" s="8">
        <v>45079.57</v>
      </c>
      <c r="E242" s="8"/>
    </row>
    <row r="243" spans="1:5" x14ac:dyDescent="0.25">
      <c r="A243" s="48" t="s">
        <v>263</v>
      </c>
      <c r="B243" s="48"/>
      <c r="C243" s="8"/>
      <c r="D243" s="8">
        <v>893884.91</v>
      </c>
      <c r="E243" s="8"/>
    </row>
    <row r="244" spans="1:5" x14ac:dyDescent="0.25">
      <c r="A244" s="48" t="s">
        <v>264</v>
      </c>
      <c r="B244" s="48"/>
      <c r="C244" s="8"/>
      <c r="D244" s="8">
        <v>136022.67000000001</v>
      </c>
      <c r="E244" s="8"/>
    </row>
    <row r="245" spans="1:5" x14ac:dyDescent="0.25">
      <c r="A245" s="48" t="s">
        <v>265</v>
      </c>
      <c r="B245" s="48"/>
      <c r="C245" s="8"/>
      <c r="D245" s="8">
        <v>328092.59999999998</v>
      </c>
      <c r="E245" s="8"/>
    </row>
    <row r="246" spans="1:5" x14ac:dyDescent="0.25">
      <c r="A246" s="48" t="s">
        <v>266</v>
      </c>
      <c r="B246" s="48"/>
      <c r="C246" s="8"/>
      <c r="D246" s="8">
        <v>41481.01</v>
      </c>
      <c r="E246" s="8"/>
    </row>
    <row r="247" spans="1:5" x14ac:dyDescent="0.25">
      <c r="A247" s="48" t="s">
        <v>267</v>
      </c>
      <c r="B247" s="48"/>
      <c r="C247" s="8"/>
      <c r="D247" s="8">
        <v>394228.82</v>
      </c>
      <c r="E247" s="8"/>
    </row>
    <row r="248" spans="1:5" x14ac:dyDescent="0.25">
      <c r="A248" s="48" t="s">
        <v>268</v>
      </c>
      <c r="B248" s="48"/>
      <c r="C248" s="8"/>
      <c r="D248" s="8">
        <v>3508.95</v>
      </c>
      <c r="E248" s="8"/>
    </row>
    <row r="249" spans="1:5" x14ac:dyDescent="0.25">
      <c r="A249" s="48" t="s">
        <v>109</v>
      </c>
      <c r="B249" s="48"/>
      <c r="C249" s="8"/>
      <c r="D249" s="8">
        <v>72490.03</v>
      </c>
      <c r="E249" s="8"/>
    </row>
    <row r="250" spans="1:5" x14ac:dyDescent="0.25">
      <c r="A250" s="48" t="s">
        <v>269</v>
      </c>
      <c r="B250" s="48"/>
      <c r="C250" s="8"/>
      <c r="D250" s="8">
        <v>96602.82</v>
      </c>
      <c r="E250" s="8"/>
    </row>
    <row r="251" spans="1:5" x14ac:dyDescent="0.25">
      <c r="A251" s="4" t="s">
        <v>270</v>
      </c>
      <c r="B251" s="8"/>
      <c r="C251" s="8"/>
      <c r="D251" s="8">
        <v>3496.33</v>
      </c>
      <c r="E251" s="8"/>
    </row>
    <row r="252" spans="1:5" x14ac:dyDescent="0.25">
      <c r="A252" s="4" t="s">
        <v>271</v>
      </c>
      <c r="B252" s="8"/>
      <c r="C252" s="8"/>
      <c r="D252" s="21">
        <v>128341.04</v>
      </c>
      <c r="E252" s="21"/>
    </row>
    <row r="253" spans="1:5" x14ac:dyDescent="0.25">
      <c r="A253" s="45" t="s">
        <v>272</v>
      </c>
      <c r="B253" s="45"/>
      <c r="C253" s="45"/>
      <c r="D253" s="8"/>
      <c r="E253" s="8">
        <v>5220281.7</v>
      </c>
    </row>
    <row r="254" spans="1:5" x14ac:dyDescent="0.25">
      <c r="A254" s="4"/>
      <c r="B254" s="8"/>
      <c r="C254" s="8"/>
      <c r="D254" s="8"/>
      <c r="E254" s="8"/>
    </row>
    <row r="255" spans="1:5" x14ac:dyDescent="0.25">
      <c r="A255" s="4"/>
      <c r="B255" s="47" t="s">
        <v>273</v>
      </c>
      <c r="C255" s="47"/>
      <c r="D255" s="47"/>
      <c r="E255" s="8"/>
    </row>
    <row r="256" spans="1:5" s="4" customFormat="1" x14ac:dyDescent="0.25">
      <c r="A256" s="45" t="s">
        <v>274</v>
      </c>
      <c r="B256" s="45"/>
      <c r="C256" s="8"/>
      <c r="D256" s="8" t="s">
        <v>118</v>
      </c>
      <c r="E256" s="8">
        <v>17237.87</v>
      </c>
    </row>
    <row r="257" spans="1:5" s="4" customFormat="1" x14ac:dyDescent="0.25">
      <c r="A257" s="45" t="s">
        <v>275</v>
      </c>
      <c r="B257" s="45"/>
      <c r="C257" s="8"/>
      <c r="D257" s="8" t="s">
        <v>118</v>
      </c>
      <c r="E257" s="8">
        <v>23375.87</v>
      </c>
    </row>
    <row r="258" spans="1:5" s="4" customFormat="1" x14ac:dyDescent="0.25">
      <c r="A258" s="45" t="s">
        <v>276</v>
      </c>
      <c r="B258" s="45"/>
      <c r="C258" s="8"/>
      <c r="D258" s="8" t="s">
        <v>118</v>
      </c>
      <c r="E258" s="8">
        <v>20301.810000000001</v>
      </c>
    </row>
    <row r="259" spans="1:5" s="4" customFormat="1" x14ac:dyDescent="0.25">
      <c r="A259" s="48" t="s">
        <v>277</v>
      </c>
      <c r="B259" s="48"/>
      <c r="C259" s="8"/>
      <c r="D259" s="8" t="s">
        <v>118</v>
      </c>
      <c r="E259" s="8">
        <v>42722.01</v>
      </c>
    </row>
    <row r="260" spans="1:5" s="4" customFormat="1" x14ac:dyDescent="0.25">
      <c r="A260" s="48" t="s">
        <v>278</v>
      </c>
      <c r="B260" s="48"/>
      <c r="C260" s="8"/>
      <c r="D260" s="8" t="s">
        <v>118</v>
      </c>
      <c r="E260" s="8">
        <v>21088.54</v>
      </c>
    </row>
    <row r="261" spans="1:5" s="4" customFormat="1" x14ac:dyDescent="0.25">
      <c r="A261" s="48" t="s">
        <v>279</v>
      </c>
      <c r="B261" s="48"/>
      <c r="C261" s="8"/>
      <c r="D261" s="8" t="s">
        <v>118</v>
      </c>
      <c r="E261" s="8">
        <v>10347.52</v>
      </c>
    </row>
    <row r="262" spans="1:5" s="4" customFormat="1" x14ac:dyDescent="0.25">
      <c r="A262" s="48" t="s">
        <v>280</v>
      </c>
      <c r="B262" s="48"/>
      <c r="C262" s="8"/>
      <c r="D262" s="8" t="s">
        <v>118</v>
      </c>
      <c r="E262" s="8">
        <v>10760.31</v>
      </c>
    </row>
    <row r="263" spans="1:5" s="4" customFormat="1" x14ac:dyDescent="0.25">
      <c r="A263" s="48" t="s">
        <v>281</v>
      </c>
      <c r="B263" s="48"/>
      <c r="C263" s="8"/>
      <c r="D263" s="8" t="s">
        <v>118</v>
      </c>
      <c r="E263" s="8">
        <v>27677.08</v>
      </c>
    </row>
    <row r="264" spans="1:5" s="4" customFormat="1" x14ac:dyDescent="0.25">
      <c r="A264" s="48" t="s">
        <v>282</v>
      </c>
      <c r="B264" s="48"/>
      <c r="C264" s="8"/>
      <c r="D264" s="8" t="s">
        <v>118</v>
      </c>
      <c r="E264" s="8">
        <v>28170.82</v>
      </c>
    </row>
    <row r="265" spans="1:5" s="4" customFormat="1" x14ac:dyDescent="0.25">
      <c r="A265" s="48" t="s">
        <v>283</v>
      </c>
      <c r="B265" s="48"/>
      <c r="C265" s="8"/>
      <c r="D265" s="8" t="s">
        <v>118</v>
      </c>
      <c r="E265" s="8">
        <v>16065.91</v>
      </c>
    </row>
    <row r="266" spans="1:5" s="4" customFormat="1" x14ac:dyDescent="0.25">
      <c r="A266" s="48" t="s">
        <v>284</v>
      </c>
      <c r="B266" s="48"/>
      <c r="C266" s="8"/>
      <c r="D266" s="8" t="s">
        <v>118</v>
      </c>
      <c r="E266" s="8">
        <v>20220.400000000001</v>
      </c>
    </row>
    <row r="267" spans="1:5" s="4" customFormat="1" x14ac:dyDescent="0.25">
      <c r="A267" s="48" t="s">
        <v>285</v>
      </c>
      <c r="B267" s="48"/>
      <c r="C267" s="8"/>
      <c r="D267" s="8" t="s">
        <v>118</v>
      </c>
      <c r="E267" s="8">
        <v>9333.31</v>
      </c>
    </row>
    <row r="268" spans="1:5" s="4" customFormat="1" x14ac:dyDescent="0.25">
      <c r="A268" s="48" t="s">
        <v>286</v>
      </c>
      <c r="B268" s="48"/>
      <c r="C268" s="8"/>
      <c r="D268" s="8" t="s">
        <v>118</v>
      </c>
      <c r="E268" s="8">
        <v>18651.8</v>
      </c>
    </row>
    <row r="269" spans="1:5" s="4" customFormat="1" x14ac:dyDescent="0.25">
      <c r="A269" s="48" t="s">
        <v>287</v>
      </c>
      <c r="B269" s="48"/>
      <c r="C269" s="8"/>
      <c r="D269" s="8" t="s">
        <v>118</v>
      </c>
      <c r="E269" s="8">
        <v>38204.639999999999</v>
      </c>
    </row>
    <row r="270" spans="1:5" s="4" customFormat="1" x14ac:dyDescent="0.25">
      <c r="A270" s="48" t="s">
        <v>288</v>
      </c>
      <c r="B270" s="48"/>
      <c r="C270" s="8"/>
      <c r="D270" s="8" t="s">
        <v>118</v>
      </c>
      <c r="E270" s="8">
        <v>5957.51</v>
      </c>
    </row>
    <row r="271" spans="1:5" s="4" customFormat="1" x14ac:dyDescent="0.25">
      <c r="A271" s="48" t="s">
        <v>289</v>
      </c>
      <c r="B271" s="48"/>
      <c r="C271" s="8"/>
      <c r="D271" s="8" t="s">
        <v>118</v>
      </c>
      <c r="E271" s="8">
        <v>8097.13</v>
      </c>
    </row>
    <row r="272" spans="1:5" s="4" customFormat="1" x14ac:dyDescent="0.25">
      <c r="A272" s="48" t="s">
        <v>290</v>
      </c>
      <c r="B272" s="48"/>
      <c r="C272" s="8"/>
      <c r="D272" s="8" t="s">
        <v>118</v>
      </c>
      <c r="E272" s="8">
        <v>7181.04</v>
      </c>
    </row>
    <row r="273" spans="1:5" s="4" customFormat="1" x14ac:dyDescent="0.25">
      <c r="A273" s="48" t="s">
        <v>291</v>
      </c>
      <c r="B273" s="48"/>
      <c r="C273" s="8"/>
      <c r="D273" s="8" t="s">
        <v>118</v>
      </c>
      <c r="E273" s="8">
        <v>45523.67</v>
      </c>
    </row>
    <row r="274" spans="1:5" s="4" customFormat="1" x14ac:dyDescent="0.25">
      <c r="A274" s="48" t="s">
        <v>292</v>
      </c>
      <c r="B274" s="48"/>
      <c r="C274" s="8"/>
      <c r="D274" s="8" t="s">
        <v>118</v>
      </c>
      <c r="E274" s="8">
        <v>33349.599999999999</v>
      </c>
    </row>
    <row r="275" spans="1:5" s="4" customFormat="1" x14ac:dyDescent="0.25">
      <c r="A275" s="48" t="s">
        <v>293</v>
      </c>
      <c r="B275" s="48"/>
      <c r="C275" s="8"/>
      <c r="D275" s="8" t="s">
        <v>118</v>
      </c>
      <c r="E275" s="8">
        <v>555.25</v>
      </c>
    </row>
    <row r="276" spans="1:5" s="4" customFormat="1" x14ac:dyDescent="0.25">
      <c r="A276" s="48" t="s">
        <v>294</v>
      </c>
      <c r="B276" s="48"/>
      <c r="C276" s="8"/>
      <c r="D276" s="8" t="s">
        <v>118</v>
      </c>
      <c r="E276" s="8">
        <v>891.4</v>
      </c>
    </row>
    <row r="277" spans="1:5" s="4" customFormat="1" x14ac:dyDescent="0.25">
      <c r="A277" s="48" t="s">
        <v>295</v>
      </c>
      <c r="B277" s="48"/>
      <c r="C277" s="8"/>
      <c r="D277" s="8" t="s">
        <v>118</v>
      </c>
      <c r="E277" s="8">
        <v>34973.32</v>
      </c>
    </row>
    <row r="278" spans="1:5" s="4" customFormat="1" x14ac:dyDescent="0.25">
      <c r="A278" s="48" t="s">
        <v>296</v>
      </c>
      <c r="B278" s="48"/>
      <c r="C278" s="8"/>
      <c r="D278" s="8" t="s">
        <v>118</v>
      </c>
      <c r="E278" s="8">
        <v>20133.93</v>
      </c>
    </row>
    <row r="279" spans="1:5" s="4" customFormat="1" x14ac:dyDescent="0.25">
      <c r="A279" s="48" t="s">
        <v>297</v>
      </c>
      <c r="B279" s="48"/>
      <c r="C279" s="8"/>
      <c r="D279" s="8" t="s">
        <v>118</v>
      </c>
      <c r="E279" s="8">
        <v>6916.47</v>
      </c>
    </row>
    <row r="280" spans="1:5" s="4" customFormat="1" x14ac:dyDescent="0.25">
      <c r="A280" s="48" t="s">
        <v>298</v>
      </c>
      <c r="B280" s="48"/>
      <c r="C280" s="8"/>
      <c r="D280" s="8" t="s">
        <v>118</v>
      </c>
      <c r="E280" s="8">
        <v>444.2</v>
      </c>
    </row>
    <row r="281" spans="1:5" s="4" customFormat="1" x14ac:dyDescent="0.25">
      <c r="A281" s="48" t="s">
        <v>299</v>
      </c>
      <c r="B281" s="48"/>
      <c r="C281" s="8"/>
      <c r="D281" s="8" t="s">
        <v>118</v>
      </c>
      <c r="E281" s="8">
        <v>17940.54</v>
      </c>
    </row>
    <row r="282" spans="1:5" s="4" customFormat="1" x14ac:dyDescent="0.25">
      <c r="A282" s="48" t="s">
        <v>300</v>
      </c>
      <c r="B282" s="48"/>
      <c r="C282" s="8"/>
      <c r="D282" s="8" t="s">
        <v>118</v>
      </c>
      <c r="E282" s="8">
        <v>22625.8</v>
      </c>
    </row>
    <row r="283" spans="1:5" s="4" customFormat="1" x14ac:dyDescent="0.25">
      <c r="A283" s="48" t="s">
        <v>301</v>
      </c>
      <c r="B283" s="48"/>
      <c r="C283" s="8"/>
      <c r="D283" s="8" t="s">
        <v>118</v>
      </c>
      <c r="E283" s="8">
        <v>18085.18</v>
      </c>
    </row>
    <row r="284" spans="1:5" s="4" customFormat="1" x14ac:dyDescent="0.25">
      <c r="A284" s="48" t="s">
        <v>302</v>
      </c>
      <c r="B284" s="48"/>
      <c r="C284" s="8"/>
      <c r="D284" s="8" t="s">
        <v>118</v>
      </c>
      <c r="E284" s="8">
        <v>2314.86</v>
      </c>
    </row>
    <row r="285" spans="1:5" s="4" customFormat="1" x14ac:dyDescent="0.25">
      <c r="A285" s="48" t="s">
        <v>303</v>
      </c>
      <c r="B285" s="48"/>
      <c r="C285" s="8"/>
      <c r="D285" s="8" t="s">
        <v>118</v>
      </c>
      <c r="E285" s="8">
        <v>2124.04</v>
      </c>
    </row>
    <row r="286" spans="1:5" s="4" customFormat="1" x14ac:dyDescent="0.25">
      <c r="A286" s="48" t="s">
        <v>304</v>
      </c>
      <c r="B286" s="48"/>
      <c r="C286" s="8"/>
      <c r="D286" s="8" t="s">
        <v>118</v>
      </c>
      <c r="E286" s="8">
        <v>3757.87</v>
      </c>
    </row>
    <row r="287" spans="1:5" s="4" customFormat="1" x14ac:dyDescent="0.25">
      <c r="A287" s="48" t="s">
        <v>305</v>
      </c>
      <c r="B287" s="48"/>
      <c r="C287" s="8"/>
      <c r="D287" s="8" t="s">
        <v>118</v>
      </c>
      <c r="E287" s="8">
        <v>2436.0700000000002</v>
      </c>
    </row>
    <row r="288" spans="1:5" s="4" customFormat="1" x14ac:dyDescent="0.25">
      <c r="A288" s="48" t="s">
        <v>306</v>
      </c>
      <c r="B288" s="48"/>
      <c r="C288" s="8"/>
      <c r="D288" s="8" t="s">
        <v>118</v>
      </c>
      <c r="E288" s="8">
        <v>58442.12</v>
      </c>
    </row>
    <row r="289" spans="1:5" s="4" customFormat="1" x14ac:dyDescent="0.25">
      <c r="A289" s="48" t="s">
        <v>307</v>
      </c>
      <c r="B289" s="48"/>
      <c r="C289" s="8"/>
      <c r="D289" s="8" t="s">
        <v>118</v>
      </c>
      <c r="E289" s="8">
        <v>31965.1</v>
      </c>
    </row>
    <row r="290" spans="1:5" s="4" customFormat="1" x14ac:dyDescent="0.25">
      <c r="A290" s="48" t="s">
        <v>308</v>
      </c>
      <c r="B290" s="48"/>
      <c r="C290" s="8"/>
      <c r="D290" s="8" t="s">
        <v>118</v>
      </c>
      <c r="E290" s="8">
        <v>26447.19</v>
      </c>
    </row>
    <row r="291" spans="1:5" s="4" customFormat="1" x14ac:dyDescent="0.25">
      <c r="A291" s="48" t="s">
        <v>309</v>
      </c>
      <c r="B291" s="48"/>
      <c r="C291" s="8"/>
      <c r="D291" s="8" t="s">
        <v>118</v>
      </c>
      <c r="E291" s="8">
        <v>92493.69</v>
      </c>
    </row>
    <row r="292" spans="1:5" s="4" customFormat="1" x14ac:dyDescent="0.25">
      <c r="A292" s="48" t="s">
        <v>310</v>
      </c>
      <c r="B292" s="48"/>
      <c r="C292" s="8"/>
      <c r="D292" s="8" t="s">
        <v>118</v>
      </c>
      <c r="E292" s="8">
        <v>19569.71</v>
      </c>
    </row>
    <row r="293" spans="1:5" s="4" customFormat="1" x14ac:dyDescent="0.25">
      <c r="A293" s="48" t="s">
        <v>311</v>
      </c>
      <c r="B293" s="48"/>
      <c r="C293" s="8"/>
      <c r="D293" s="8" t="s">
        <v>118</v>
      </c>
      <c r="E293" s="8">
        <v>24740.43</v>
      </c>
    </row>
    <row r="294" spans="1:5" s="4" customFormat="1" x14ac:dyDescent="0.25">
      <c r="A294" s="48" t="s">
        <v>312</v>
      </c>
      <c r="B294" s="48"/>
      <c r="C294" s="8"/>
      <c r="D294" s="8" t="s">
        <v>118</v>
      </c>
      <c r="E294" s="8">
        <v>45027.72</v>
      </c>
    </row>
    <row r="295" spans="1:5" s="4" customFormat="1" x14ac:dyDescent="0.25">
      <c r="A295" s="48" t="s">
        <v>313</v>
      </c>
      <c r="B295" s="48"/>
      <c r="C295" s="8"/>
      <c r="D295" s="8" t="s">
        <v>118</v>
      </c>
      <c r="E295" s="8">
        <v>12952.9</v>
      </c>
    </row>
    <row r="296" spans="1:5" s="4" customFormat="1" x14ac:dyDescent="0.25">
      <c r="A296" s="48" t="s">
        <v>314</v>
      </c>
      <c r="B296" s="48"/>
      <c r="C296" s="8"/>
      <c r="D296" s="8" t="s">
        <v>118</v>
      </c>
      <c r="E296" s="8">
        <v>289.51</v>
      </c>
    </row>
    <row r="297" spans="1:5" s="4" customFormat="1" x14ac:dyDescent="0.25">
      <c r="A297" s="48" t="s">
        <v>315</v>
      </c>
      <c r="B297" s="48"/>
      <c r="C297" s="8"/>
      <c r="D297" s="8" t="s">
        <v>118</v>
      </c>
      <c r="E297" s="8">
        <v>32790.26</v>
      </c>
    </row>
    <row r="298" spans="1:5" s="4" customFormat="1" x14ac:dyDescent="0.25">
      <c r="A298" s="48" t="s">
        <v>316</v>
      </c>
      <c r="B298" s="48"/>
      <c r="C298" s="8"/>
      <c r="D298" s="8" t="s">
        <v>118</v>
      </c>
      <c r="E298" s="8">
        <v>25526.33</v>
      </c>
    </row>
    <row r="299" spans="1:5" s="4" customFormat="1" x14ac:dyDescent="0.25">
      <c r="A299" s="48" t="s">
        <v>317</v>
      </c>
      <c r="B299" s="48"/>
      <c r="C299" s="8"/>
      <c r="D299" s="8" t="s">
        <v>118</v>
      </c>
      <c r="E299" s="8">
        <v>46750.7</v>
      </c>
    </row>
    <row r="300" spans="1:5" s="4" customFormat="1" x14ac:dyDescent="0.25">
      <c r="A300" s="48" t="s">
        <v>318</v>
      </c>
      <c r="B300" s="48"/>
      <c r="C300" s="8"/>
      <c r="D300" s="8" t="s">
        <v>118</v>
      </c>
      <c r="E300" s="8">
        <v>23814.77</v>
      </c>
    </row>
    <row r="301" spans="1:5" s="4" customFormat="1" x14ac:dyDescent="0.25">
      <c r="A301" s="48" t="s">
        <v>319</v>
      </c>
      <c r="B301" s="48"/>
      <c r="C301" s="8"/>
      <c r="D301" s="8" t="s">
        <v>118</v>
      </c>
      <c r="E301" s="8">
        <v>30542.36</v>
      </c>
    </row>
    <row r="302" spans="1:5" s="4" customFormat="1" x14ac:dyDescent="0.25">
      <c r="A302" s="48" t="s">
        <v>320</v>
      </c>
      <c r="B302" s="48"/>
      <c r="C302" s="8"/>
      <c r="D302" s="8" t="s">
        <v>118</v>
      </c>
      <c r="E302" s="8">
        <v>1659.38</v>
      </c>
    </row>
    <row r="303" spans="1:5" s="4" customFormat="1" x14ac:dyDescent="0.25">
      <c r="A303" s="48" t="s">
        <v>321</v>
      </c>
      <c r="B303" s="48"/>
      <c r="C303" s="8"/>
      <c r="D303" s="8" t="s">
        <v>118</v>
      </c>
      <c r="E303" s="8">
        <v>48480.02</v>
      </c>
    </row>
    <row r="304" spans="1:5" s="4" customFormat="1" x14ac:dyDescent="0.25">
      <c r="A304" s="48" t="s">
        <v>322</v>
      </c>
      <c r="B304" s="48"/>
      <c r="C304" s="8"/>
      <c r="D304" s="8" t="s">
        <v>118</v>
      </c>
      <c r="E304" s="8">
        <v>26432.38</v>
      </c>
    </row>
    <row r="305" spans="1:5" s="4" customFormat="1" x14ac:dyDescent="0.25">
      <c r="A305" s="48" t="s">
        <v>323</v>
      </c>
      <c r="B305" s="48"/>
      <c r="C305" s="8"/>
      <c r="D305" s="8" t="s">
        <v>118</v>
      </c>
      <c r="E305" s="8">
        <v>547.16</v>
      </c>
    </row>
    <row r="306" spans="1:5" s="4" customFormat="1" x14ac:dyDescent="0.25">
      <c r="A306" s="48" t="s">
        <v>324</v>
      </c>
      <c r="B306" s="48"/>
      <c r="C306" s="8"/>
      <c r="D306" s="8" t="s">
        <v>118</v>
      </c>
      <c r="E306" s="8">
        <v>18161.34</v>
      </c>
    </row>
    <row r="307" spans="1:5" s="4" customFormat="1" x14ac:dyDescent="0.25">
      <c r="A307" s="48" t="s">
        <v>325</v>
      </c>
      <c r="B307" s="48"/>
      <c r="C307" s="8"/>
      <c r="D307" s="8" t="s">
        <v>118</v>
      </c>
      <c r="E307" s="8">
        <v>11497.62</v>
      </c>
    </row>
    <row r="308" spans="1:5" s="4" customFormat="1" x14ac:dyDescent="0.25">
      <c r="A308" s="48" t="s">
        <v>326</v>
      </c>
      <c r="B308" s="48"/>
      <c r="C308" s="8"/>
      <c r="D308" s="8" t="s">
        <v>118</v>
      </c>
      <c r="E308" s="8">
        <v>44719.71</v>
      </c>
    </row>
    <row r="309" spans="1:5" s="4" customFormat="1" x14ac:dyDescent="0.25">
      <c r="A309" s="48" t="s">
        <v>327</v>
      </c>
      <c r="B309" s="48"/>
      <c r="C309" s="8"/>
      <c r="D309" s="8" t="s">
        <v>118</v>
      </c>
      <c r="E309" s="8">
        <v>20048.150000000001</v>
      </c>
    </row>
    <row r="310" spans="1:5" s="4" customFormat="1" x14ac:dyDescent="0.25">
      <c r="A310" s="48" t="s">
        <v>328</v>
      </c>
      <c r="B310" s="48"/>
      <c r="C310" s="8"/>
      <c r="D310" s="8" t="s">
        <v>118</v>
      </c>
      <c r="E310" s="8">
        <v>21952.02</v>
      </c>
    </row>
    <row r="311" spans="1:5" s="4" customFormat="1" x14ac:dyDescent="0.25">
      <c r="A311" s="48" t="s">
        <v>329</v>
      </c>
      <c r="B311" s="48"/>
      <c r="C311" s="8"/>
      <c r="D311" s="8" t="s">
        <v>118</v>
      </c>
      <c r="E311" s="8">
        <v>36701.629999999997</v>
      </c>
    </row>
    <row r="312" spans="1:5" s="4" customFormat="1" x14ac:dyDescent="0.25">
      <c r="A312" s="48" t="s">
        <v>330</v>
      </c>
      <c r="B312" s="48"/>
      <c r="C312" s="8"/>
      <c r="D312" s="8" t="s">
        <v>118</v>
      </c>
      <c r="E312" s="8">
        <v>14749.16</v>
      </c>
    </row>
    <row r="313" spans="1:5" s="4" customFormat="1" x14ac:dyDescent="0.25">
      <c r="A313" s="4" t="s">
        <v>331</v>
      </c>
      <c r="B313" s="8"/>
      <c r="C313" s="8"/>
      <c r="D313" s="8" t="s">
        <v>118</v>
      </c>
      <c r="E313" s="8">
        <v>9157.6299999999992</v>
      </c>
    </row>
    <row r="314" spans="1:5" s="4" customFormat="1" x14ac:dyDescent="0.25">
      <c r="A314" s="45" t="s">
        <v>332</v>
      </c>
      <c r="B314" s="45"/>
      <c r="C314" s="8"/>
      <c r="D314" s="8" t="s">
        <v>118</v>
      </c>
      <c r="E314" s="8">
        <v>25798.99</v>
      </c>
    </row>
    <row r="315" spans="1:5" s="4" customFormat="1" x14ac:dyDescent="0.25">
      <c r="A315" s="45" t="s">
        <v>333</v>
      </c>
      <c r="B315" s="45"/>
      <c r="C315" s="8"/>
      <c r="D315" s="8" t="s">
        <v>118</v>
      </c>
      <c r="E315" s="8">
        <v>1416.02</v>
      </c>
    </row>
    <row r="316" spans="1:5" s="4" customFormat="1" x14ac:dyDescent="0.25">
      <c r="A316" s="45" t="s">
        <v>334</v>
      </c>
      <c r="B316" s="45"/>
      <c r="C316" s="8"/>
      <c r="D316" s="8" t="s">
        <v>118</v>
      </c>
      <c r="E316" s="8">
        <v>17712.39</v>
      </c>
    </row>
    <row r="317" spans="1:5" s="4" customFormat="1" x14ac:dyDescent="0.25">
      <c r="A317" s="45" t="s">
        <v>335</v>
      </c>
      <c r="B317" s="45"/>
      <c r="C317" s="8"/>
      <c r="D317" s="8" t="s">
        <v>118</v>
      </c>
      <c r="E317" s="8">
        <v>2846.69</v>
      </c>
    </row>
    <row r="318" spans="1:5" s="4" customFormat="1" x14ac:dyDescent="0.25">
      <c r="A318" s="45" t="s">
        <v>336</v>
      </c>
      <c r="B318" s="45"/>
      <c r="C318" s="8"/>
      <c r="D318" s="8" t="s">
        <v>118</v>
      </c>
      <c r="E318" s="8">
        <v>28288.73</v>
      </c>
    </row>
    <row r="319" spans="1:5" s="4" customFormat="1" x14ac:dyDescent="0.25">
      <c r="A319" s="45" t="s">
        <v>337</v>
      </c>
      <c r="B319" s="45"/>
      <c r="C319" s="8"/>
      <c r="D319" s="8" t="s">
        <v>118</v>
      </c>
      <c r="E319" s="8">
        <v>21845.1</v>
      </c>
    </row>
    <row r="320" spans="1:5" s="4" customFormat="1" x14ac:dyDescent="0.25">
      <c r="A320" s="45" t="s">
        <v>338</v>
      </c>
      <c r="B320" s="45"/>
      <c r="C320" s="8"/>
      <c r="D320" s="8" t="s">
        <v>118</v>
      </c>
      <c r="E320" s="8">
        <v>26734.89</v>
      </c>
    </row>
    <row r="321" spans="1:5" s="4" customFormat="1" x14ac:dyDescent="0.25">
      <c r="A321" s="45" t="s">
        <v>339</v>
      </c>
      <c r="B321" s="45"/>
      <c r="C321" s="8"/>
      <c r="D321" s="8" t="s">
        <v>118</v>
      </c>
      <c r="E321" s="8">
        <v>31225.34</v>
      </c>
    </row>
    <row r="322" spans="1:5" s="4" customFormat="1" x14ac:dyDescent="0.25">
      <c r="A322" s="45" t="s">
        <v>340</v>
      </c>
      <c r="B322" s="45"/>
      <c r="C322" s="8"/>
      <c r="D322" s="8" t="s">
        <v>118</v>
      </c>
      <c r="E322" s="8">
        <v>12639.39</v>
      </c>
    </row>
    <row r="323" spans="1:5" s="4" customFormat="1" x14ac:dyDescent="0.25">
      <c r="A323" s="45" t="s">
        <v>341</v>
      </c>
      <c r="B323" s="45"/>
      <c r="C323" s="8"/>
      <c r="D323" s="8" t="s">
        <v>118</v>
      </c>
      <c r="E323" s="21">
        <v>12671.85</v>
      </c>
    </row>
    <row r="324" spans="1:5" x14ac:dyDescent="0.25">
      <c r="A324" s="45" t="s">
        <v>342</v>
      </c>
      <c r="B324" s="45"/>
      <c r="C324" s="45"/>
      <c r="D324" s="8"/>
      <c r="E324" s="8">
        <f>SUM(E256:E323)</f>
        <v>1444104.1499999992</v>
      </c>
    </row>
    <row r="325" spans="1:5" x14ac:dyDescent="0.25">
      <c r="A325" s="48" t="s">
        <v>139</v>
      </c>
      <c r="B325" s="48"/>
      <c r="C325" s="48"/>
      <c r="D325" s="8"/>
      <c r="E325" s="8">
        <v>668123.01</v>
      </c>
    </row>
    <row r="326" spans="1:5" x14ac:dyDescent="0.25">
      <c r="A326" s="48" t="s">
        <v>140</v>
      </c>
      <c r="B326" s="48"/>
      <c r="C326" s="48"/>
      <c r="D326" s="8"/>
      <c r="E326" s="8">
        <v>-816.52</v>
      </c>
    </row>
    <row r="327" spans="1:5" x14ac:dyDescent="0.25">
      <c r="A327" s="48" t="s">
        <v>141</v>
      </c>
      <c r="B327" s="48"/>
      <c r="C327" s="48"/>
      <c r="D327" s="8"/>
      <c r="E327" s="8">
        <v>-20.28</v>
      </c>
    </row>
    <row r="328" spans="1:5" x14ac:dyDescent="0.25">
      <c r="A328" s="48" t="s">
        <v>343</v>
      </c>
      <c r="B328" s="48"/>
      <c r="C328" s="48"/>
      <c r="D328" s="8"/>
      <c r="E328" s="8">
        <v>-2.2999999999999998</v>
      </c>
    </row>
    <row r="329" spans="1:5" x14ac:dyDescent="0.25">
      <c r="A329" s="45" t="s">
        <v>344</v>
      </c>
      <c r="B329" s="45"/>
      <c r="C329" s="45"/>
      <c r="D329" s="8"/>
      <c r="E329" s="8">
        <v>40820.160000000003</v>
      </c>
    </row>
    <row r="330" spans="1:5" x14ac:dyDescent="0.25">
      <c r="A330" s="45" t="s">
        <v>345</v>
      </c>
      <c r="B330" s="45"/>
      <c r="C330" s="45"/>
      <c r="D330" s="8"/>
      <c r="E330" s="21">
        <v>656406.29</v>
      </c>
    </row>
    <row r="331" spans="1:5" x14ac:dyDescent="0.25">
      <c r="A331" s="48" t="s">
        <v>346</v>
      </c>
      <c r="B331" s="48"/>
      <c r="C331" s="48"/>
      <c r="D331" s="8"/>
      <c r="E331" s="8">
        <f>SUM(E324:E330)</f>
        <v>2808614.51</v>
      </c>
    </row>
    <row r="332" spans="1:5" x14ac:dyDescent="0.25">
      <c r="A332" s="4"/>
      <c r="B332" s="8"/>
      <c r="C332" s="8"/>
      <c r="D332" s="8"/>
      <c r="E332" s="8"/>
    </row>
    <row r="333" spans="1:5" x14ac:dyDescent="0.25">
      <c r="A333" s="25"/>
      <c r="B333" s="61" t="s">
        <v>347</v>
      </c>
      <c r="C333" s="62"/>
      <c r="D333" s="62"/>
      <c r="E333" s="25"/>
    </row>
    <row r="334" spans="1:5" s="3" customFormat="1" x14ac:dyDescent="0.25">
      <c r="A334" s="25"/>
      <c r="B334" s="26"/>
      <c r="C334" s="27"/>
      <c r="D334" s="27"/>
      <c r="E334" s="25"/>
    </row>
    <row r="335" spans="1:5" s="3" customFormat="1" x14ac:dyDescent="0.25">
      <c r="A335" s="52" t="s">
        <v>601</v>
      </c>
      <c r="B335" s="52"/>
      <c r="C335" s="52"/>
      <c r="D335" s="27"/>
      <c r="E335" s="25"/>
    </row>
    <row r="336" spans="1:5" s="7" customFormat="1" ht="15" customHeight="1" x14ac:dyDescent="0.25">
      <c r="A336" s="46" t="s">
        <v>1468</v>
      </c>
      <c r="B336" s="46"/>
      <c r="C336" s="46"/>
      <c r="D336" s="46"/>
      <c r="E336" s="46"/>
    </row>
    <row r="337" spans="1:5" s="7" customFormat="1" x14ac:dyDescent="0.25">
      <c r="A337" s="46"/>
      <c r="B337" s="46"/>
      <c r="C337" s="46"/>
      <c r="D337" s="46"/>
      <c r="E337" s="46"/>
    </row>
    <row r="338" spans="1:5" s="7" customFormat="1" x14ac:dyDescent="0.25">
      <c r="A338" s="46"/>
      <c r="B338" s="46"/>
      <c r="C338" s="46"/>
      <c r="D338" s="46"/>
      <c r="E338" s="46"/>
    </row>
    <row r="339" spans="1:5" s="7" customFormat="1" x14ac:dyDescent="0.25">
      <c r="A339" s="46"/>
      <c r="B339" s="46"/>
      <c r="C339" s="46"/>
      <c r="D339" s="46"/>
      <c r="E339" s="46"/>
    </row>
    <row r="340" spans="1:5" s="7" customFormat="1" x14ac:dyDescent="0.25">
      <c r="A340" s="46"/>
      <c r="B340" s="46"/>
      <c r="C340" s="46"/>
      <c r="D340" s="46"/>
      <c r="E340" s="46"/>
    </row>
    <row r="341" spans="1:5" s="7" customFormat="1" x14ac:dyDescent="0.25">
      <c r="A341" s="46"/>
      <c r="B341" s="46"/>
      <c r="C341" s="46"/>
      <c r="D341" s="46"/>
      <c r="E341" s="46"/>
    </row>
    <row r="342" spans="1:5" s="7" customFormat="1" x14ac:dyDescent="0.25">
      <c r="A342" s="46"/>
      <c r="B342" s="46"/>
      <c r="C342" s="46"/>
      <c r="D342" s="46"/>
      <c r="E342" s="46"/>
    </row>
    <row r="343" spans="1:5" s="7" customFormat="1" x14ac:dyDescent="0.25">
      <c r="A343" s="46"/>
      <c r="B343" s="46"/>
      <c r="C343" s="46"/>
      <c r="D343" s="46"/>
      <c r="E343" s="46"/>
    </row>
    <row r="344" spans="1:5" s="7" customFormat="1" x14ac:dyDescent="0.25">
      <c r="A344" s="46"/>
      <c r="B344" s="46"/>
      <c r="C344" s="46"/>
      <c r="D344" s="46"/>
      <c r="E344" s="46"/>
    </row>
    <row r="345" spans="1:5" s="7" customFormat="1" x14ac:dyDescent="0.25">
      <c r="A345" s="46"/>
      <c r="B345" s="46"/>
      <c r="C345" s="46"/>
      <c r="D345" s="46"/>
      <c r="E345" s="46"/>
    </row>
    <row r="346" spans="1:5" s="7" customFormat="1" x14ac:dyDescent="0.25">
      <c r="A346" s="46"/>
      <c r="B346" s="46"/>
      <c r="C346" s="46"/>
      <c r="D346" s="46"/>
      <c r="E346" s="46"/>
    </row>
    <row r="347" spans="1:5" s="7" customFormat="1" x14ac:dyDescent="0.25">
      <c r="A347" s="46"/>
      <c r="B347" s="46"/>
      <c r="C347" s="46"/>
      <c r="D347" s="46"/>
      <c r="E347" s="46"/>
    </row>
    <row r="348" spans="1:5" s="7" customFormat="1" x14ac:dyDescent="0.25">
      <c r="A348" s="46"/>
      <c r="B348" s="46"/>
      <c r="C348" s="46"/>
      <c r="D348" s="46"/>
      <c r="E348" s="46"/>
    </row>
    <row r="349" spans="1:5" s="7" customFormat="1" x14ac:dyDescent="0.25">
      <c r="A349" s="46"/>
      <c r="B349" s="46"/>
      <c r="C349" s="46"/>
      <c r="D349" s="46"/>
      <c r="E349" s="46"/>
    </row>
    <row r="350" spans="1:5" s="7" customFormat="1" x14ac:dyDescent="0.25">
      <c r="A350" s="46"/>
      <c r="B350" s="46"/>
      <c r="C350" s="46"/>
      <c r="D350" s="46"/>
      <c r="E350" s="46"/>
    </row>
    <row r="351" spans="1:5" s="7" customFormat="1" x14ac:dyDescent="0.25">
      <c r="A351" s="46"/>
      <c r="B351" s="46"/>
      <c r="C351" s="46"/>
      <c r="D351" s="46"/>
      <c r="E351" s="46"/>
    </row>
    <row r="352" spans="1:5" s="7" customFormat="1" x14ac:dyDescent="0.25">
      <c r="A352" s="46"/>
      <c r="B352" s="46"/>
      <c r="C352" s="46"/>
      <c r="D352" s="46"/>
      <c r="E352" s="46"/>
    </row>
    <row r="353" spans="1:5" s="7" customFormat="1" x14ac:dyDescent="0.25">
      <c r="A353" s="46"/>
      <c r="B353" s="46"/>
      <c r="C353" s="46"/>
      <c r="D353" s="46"/>
      <c r="E353" s="46"/>
    </row>
    <row r="354" spans="1:5" s="7" customFormat="1" x14ac:dyDescent="0.25">
      <c r="A354" s="46"/>
      <c r="B354" s="46"/>
      <c r="C354" s="46"/>
      <c r="D354" s="46"/>
      <c r="E354" s="46"/>
    </row>
    <row r="355" spans="1:5" s="7" customFormat="1" x14ac:dyDescent="0.25">
      <c r="A355" s="46"/>
      <c r="B355" s="46"/>
      <c r="C355" s="46"/>
      <c r="D355" s="46"/>
      <c r="E355" s="46"/>
    </row>
    <row r="356" spans="1:5" s="7" customFormat="1" x14ac:dyDescent="0.25">
      <c r="A356" s="46"/>
      <c r="B356" s="46"/>
      <c r="C356" s="46"/>
      <c r="D356" s="46"/>
      <c r="E356" s="46"/>
    </row>
    <row r="357" spans="1:5" s="7" customFormat="1" x14ac:dyDescent="0.25">
      <c r="A357" s="46"/>
      <c r="B357" s="46"/>
      <c r="C357" s="46"/>
      <c r="D357" s="46"/>
      <c r="E357" s="46"/>
    </row>
    <row r="358" spans="1:5" s="7" customFormat="1" x14ac:dyDescent="0.25">
      <c r="A358" s="46"/>
      <c r="B358" s="46"/>
      <c r="C358" s="46"/>
      <c r="D358" s="46"/>
      <c r="E358" s="46"/>
    </row>
    <row r="359" spans="1:5" s="7" customFormat="1" x14ac:dyDescent="0.25">
      <c r="A359" s="46"/>
      <c r="B359" s="46"/>
      <c r="C359" s="46"/>
      <c r="D359" s="46"/>
      <c r="E359" s="46"/>
    </row>
    <row r="360" spans="1:5" s="7" customFormat="1" x14ac:dyDescent="0.25">
      <c r="A360" s="46"/>
      <c r="B360" s="46"/>
      <c r="C360" s="46"/>
      <c r="D360" s="46"/>
      <c r="E360" s="46"/>
    </row>
    <row r="361" spans="1:5" s="7" customFormat="1" x14ac:dyDescent="0.25">
      <c r="A361" s="46"/>
      <c r="B361" s="46"/>
      <c r="C361" s="46"/>
      <c r="D361" s="46"/>
      <c r="E361" s="46"/>
    </row>
    <row r="362" spans="1:5" s="7" customFormat="1" x14ac:dyDescent="0.25">
      <c r="A362" s="46"/>
      <c r="B362" s="46"/>
      <c r="C362" s="46"/>
      <c r="D362" s="46"/>
      <c r="E362" s="46"/>
    </row>
    <row r="363" spans="1:5" s="7" customFormat="1" x14ac:dyDescent="0.25">
      <c r="A363" s="46"/>
      <c r="B363" s="46"/>
      <c r="C363" s="46"/>
      <c r="D363" s="46"/>
      <c r="E363" s="46"/>
    </row>
    <row r="364" spans="1:5" s="7" customFormat="1" x14ac:dyDescent="0.25">
      <c r="A364" s="46"/>
      <c r="B364" s="46"/>
      <c r="C364" s="46"/>
      <c r="D364" s="46"/>
      <c r="E364" s="46"/>
    </row>
    <row r="365" spans="1:5" s="3" customFormat="1" x14ac:dyDescent="0.25">
      <c r="A365" s="46"/>
      <c r="B365" s="46"/>
      <c r="C365" s="46"/>
      <c r="D365" s="46"/>
      <c r="E365" s="46"/>
    </row>
    <row r="366" spans="1:5" s="3" customFormat="1" x14ac:dyDescent="0.25">
      <c r="A366" s="46"/>
      <c r="B366" s="46"/>
      <c r="C366" s="46"/>
      <c r="D366" s="46"/>
      <c r="E366" s="46"/>
    </row>
    <row r="367" spans="1:5" s="3" customFormat="1" x14ac:dyDescent="0.25">
      <c r="A367" s="46"/>
      <c r="B367" s="46"/>
      <c r="C367" s="46"/>
      <c r="D367" s="46"/>
      <c r="E367" s="46"/>
    </row>
    <row r="368" spans="1:5" s="7" customFormat="1" x14ac:dyDescent="0.25">
      <c r="A368" s="46"/>
      <c r="B368" s="46"/>
      <c r="C368" s="46"/>
      <c r="D368" s="46"/>
      <c r="E368" s="46"/>
    </row>
    <row r="369" spans="1:5" s="7" customFormat="1" x14ac:dyDescent="0.25">
      <c r="A369" s="46"/>
      <c r="B369" s="46"/>
      <c r="C369" s="46"/>
      <c r="D369" s="46"/>
      <c r="E369" s="46"/>
    </row>
    <row r="370" spans="1:5" s="7" customFormat="1" x14ac:dyDescent="0.25">
      <c r="A370" s="46"/>
      <c r="B370" s="46"/>
      <c r="C370" s="46"/>
      <c r="D370" s="46"/>
      <c r="E370" s="46"/>
    </row>
    <row r="371" spans="1:5" s="7" customFormat="1" x14ac:dyDescent="0.25">
      <c r="A371" s="46"/>
      <c r="B371" s="46"/>
      <c r="C371" s="46"/>
      <c r="D371" s="46"/>
      <c r="E371" s="46"/>
    </row>
    <row r="372" spans="1:5" s="7" customFormat="1" x14ac:dyDescent="0.25">
      <c r="A372" s="46"/>
      <c r="B372" s="46"/>
      <c r="C372" s="46"/>
      <c r="D372" s="46"/>
      <c r="E372" s="46"/>
    </row>
    <row r="373" spans="1:5" s="7" customFormat="1" x14ac:dyDescent="0.25">
      <c r="A373" s="46"/>
      <c r="B373" s="46"/>
      <c r="C373" s="46"/>
      <c r="D373" s="46"/>
      <c r="E373" s="46"/>
    </row>
    <row r="374" spans="1:5" s="7" customFormat="1" x14ac:dyDescent="0.25">
      <c r="A374" s="46"/>
      <c r="B374" s="46"/>
      <c r="C374" s="46"/>
      <c r="D374" s="46"/>
      <c r="E374" s="46"/>
    </row>
    <row r="375" spans="1:5" s="7" customFormat="1" x14ac:dyDescent="0.25">
      <c r="A375" s="46"/>
      <c r="B375" s="46"/>
      <c r="C375" s="46"/>
      <c r="D375" s="46"/>
      <c r="E375" s="46"/>
    </row>
    <row r="376" spans="1:5" s="7" customFormat="1" x14ac:dyDescent="0.25">
      <c r="A376" s="46"/>
      <c r="B376" s="46"/>
      <c r="C376" s="46"/>
      <c r="D376" s="46"/>
      <c r="E376" s="46"/>
    </row>
    <row r="377" spans="1:5" s="7" customFormat="1" x14ac:dyDescent="0.25">
      <c r="A377" s="46"/>
      <c r="B377" s="46"/>
      <c r="C377" s="46"/>
      <c r="D377" s="46"/>
      <c r="E377" s="46"/>
    </row>
    <row r="378" spans="1:5" s="7" customFormat="1" x14ac:dyDescent="0.25">
      <c r="A378" s="46"/>
      <c r="B378" s="46"/>
      <c r="C378" s="46"/>
      <c r="D378" s="46"/>
      <c r="E378" s="46"/>
    </row>
    <row r="379" spans="1:5" s="7" customFormat="1" x14ac:dyDescent="0.25">
      <c r="A379" s="46"/>
      <c r="B379" s="46"/>
      <c r="C379" s="46"/>
      <c r="D379" s="46"/>
      <c r="E379" s="46"/>
    </row>
    <row r="380" spans="1:5" s="7" customFormat="1" x14ac:dyDescent="0.25">
      <c r="A380" s="46"/>
      <c r="B380" s="46"/>
      <c r="C380" s="46"/>
      <c r="D380" s="46"/>
      <c r="E380" s="46"/>
    </row>
    <row r="381" spans="1:5" s="7" customFormat="1" x14ac:dyDescent="0.25">
      <c r="A381" s="46"/>
      <c r="B381" s="46"/>
      <c r="C381" s="46"/>
      <c r="D381" s="46"/>
      <c r="E381" s="46"/>
    </row>
    <row r="382" spans="1:5" s="7" customFormat="1" x14ac:dyDescent="0.25">
      <c r="A382" s="46"/>
      <c r="B382" s="46"/>
      <c r="C382" s="46"/>
      <c r="D382" s="46"/>
      <c r="E382" s="46"/>
    </row>
    <row r="383" spans="1:5" s="7" customFormat="1" x14ac:dyDescent="0.25">
      <c r="A383" s="46"/>
      <c r="B383" s="46"/>
      <c r="C383" s="46"/>
      <c r="D383" s="46"/>
      <c r="E383" s="46"/>
    </row>
    <row r="384" spans="1:5" s="7" customFormat="1" x14ac:dyDescent="0.25">
      <c r="A384" s="46"/>
      <c r="B384" s="46"/>
      <c r="C384" s="46"/>
      <c r="D384" s="46"/>
      <c r="E384" s="46"/>
    </row>
    <row r="385" spans="1:5" s="7" customFormat="1" x14ac:dyDescent="0.25">
      <c r="A385" s="46"/>
      <c r="B385" s="46"/>
      <c r="C385" s="46"/>
      <c r="D385" s="46"/>
      <c r="E385" s="46"/>
    </row>
    <row r="386" spans="1:5" s="7" customFormat="1" x14ac:dyDescent="0.25">
      <c r="A386" s="46"/>
      <c r="B386" s="46"/>
      <c r="C386" s="46"/>
      <c r="D386" s="46"/>
      <c r="E386" s="46"/>
    </row>
    <row r="387" spans="1:5" s="7" customFormat="1" x14ac:dyDescent="0.25">
      <c r="A387" s="46"/>
      <c r="B387" s="46"/>
      <c r="C387" s="46"/>
      <c r="D387" s="46"/>
      <c r="E387" s="46"/>
    </row>
    <row r="388" spans="1:5" s="7" customFormat="1" x14ac:dyDescent="0.25">
      <c r="A388" s="46"/>
      <c r="B388" s="46"/>
      <c r="C388" s="46"/>
      <c r="D388" s="46"/>
      <c r="E388" s="46"/>
    </row>
    <row r="389" spans="1:5" s="7" customFormat="1" x14ac:dyDescent="0.25">
      <c r="A389" s="46"/>
      <c r="B389" s="46"/>
      <c r="C389" s="46"/>
      <c r="D389" s="46"/>
      <c r="E389" s="46"/>
    </row>
    <row r="390" spans="1:5" s="7" customFormat="1" x14ac:dyDescent="0.25">
      <c r="A390" s="46"/>
      <c r="B390" s="46"/>
      <c r="C390" s="46"/>
      <c r="D390" s="46"/>
      <c r="E390" s="46"/>
    </row>
    <row r="391" spans="1:5" s="7" customFormat="1" x14ac:dyDescent="0.25">
      <c r="A391" s="46"/>
      <c r="B391" s="46"/>
      <c r="C391" s="46"/>
      <c r="D391" s="46"/>
      <c r="E391" s="46"/>
    </row>
    <row r="392" spans="1:5" s="7" customFormat="1" x14ac:dyDescent="0.25">
      <c r="A392" s="46"/>
      <c r="B392" s="46"/>
      <c r="C392" s="46"/>
      <c r="D392" s="46"/>
      <c r="E392" s="46"/>
    </row>
    <row r="393" spans="1:5" s="7" customFormat="1" x14ac:dyDescent="0.25">
      <c r="A393" s="46"/>
      <c r="B393" s="46"/>
      <c r="C393" s="46"/>
      <c r="D393" s="46"/>
      <c r="E393" s="46"/>
    </row>
    <row r="394" spans="1:5" s="7" customFormat="1" x14ac:dyDescent="0.25">
      <c r="A394" s="46"/>
      <c r="B394" s="46"/>
      <c r="C394" s="46"/>
      <c r="D394" s="46"/>
      <c r="E394" s="46"/>
    </row>
    <row r="395" spans="1:5" s="7" customFormat="1" x14ac:dyDescent="0.25">
      <c r="A395" s="46"/>
      <c r="B395" s="46"/>
      <c r="C395" s="46"/>
      <c r="D395" s="46"/>
      <c r="E395" s="46"/>
    </row>
    <row r="396" spans="1:5" s="7" customFormat="1" x14ac:dyDescent="0.25">
      <c r="A396" s="46"/>
      <c r="B396" s="46"/>
      <c r="C396" s="46"/>
      <c r="D396" s="46"/>
      <c r="E396" s="46"/>
    </row>
    <row r="397" spans="1:5" s="7" customFormat="1" x14ac:dyDescent="0.25">
      <c r="A397" s="46"/>
      <c r="B397" s="46"/>
      <c r="C397" s="46"/>
      <c r="D397" s="46"/>
      <c r="E397" s="46"/>
    </row>
    <row r="398" spans="1:5" s="7" customFormat="1" x14ac:dyDescent="0.25">
      <c r="A398" s="46"/>
      <c r="B398" s="46"/>
      <c r="C398" s="46"/>
      <c r="D398" s="46"/>
      <c r="E398" s="46"/>
    </row>
    <row r="399" spans="1:5" s="7" customFormat="1" x14ac:dyDescent="0.25">
      <c r="A399" s="46"/>
      <c r="B399" s="46"/>
      <c r="C399" s="46"/>
      <c r="D399" s="46"/>
      <c r="E399" s="46"/>
    </row>
    <row r="400" spans="1:5" s="7" customFormat="1" x14ac:dyDescent="0.25">
      <c r="A400" s="46"/>
      <c r="B400" s="46"/>
      <c r="C400" s="46"/>
      <c r="D400" s="46"/>
      <c r="E400" s="46"/>
    </row>
    <row r="401" spans="1:5" s="7" customFormat="1" x14ac:dyDescent="0.25">
      <c r="A401" s="46"/>
      <c r="B401" s="46"/>
      <c r="C401" s="46"/>
      <c r="D401" s="46"/>
      <c r="E401" s="46"/>
    </row>
    <row r="402" spans="1:5" s="7" customFormat="1" x14ac:dyDescent="0.25">
      <c r="A402" s="46"/>
      <c r="B402" s="46"/>
      <c r="C402" s="46"/>
      <c r="D402" s="46"/>
      <c r="E402" s="46"/>
    </row>
    <row r="403" spans="1:5" s="7" customFormat="1" x14ac:dyDescent="0.25">
      <c r="A403" s="46"/>
      <c r="B403" s="46"/>
      <c r="C403" s="46"/>
      <c r="D403" s="46"/>
      <c r="E403" s="46"/>
    </row>
    <row r="404" spans="1:5" s="7" customFormat="1" x14ac:dyDescent="0.25">
      <c r="A404" s="46"/>
      <c r="B404" s="46"/>
      <c r="C404" s="46"/>
      <c r="D404" s="46"/>
      <c r="E404" s="46"/>
    </row>
    <row r="405" spans="1:5" s="7" customFormat="1" x14ac:dyDescent="0.25">
      <c r="A405" s="46"/>
      <c r="B405" s="46"/>
      <c r="C405" s="46"/>
      <c r="D405" s="46"/>
      <c r="E405" s="46"/>
    </row>
    <row r="406" spans="1:5" s="7" customFormat="1" x14ac:dyDescent="0.25">
      <c r="A406" s="46"/>
      <c r="B406" s="46"/>
      <c r="C406" s="46"/>
      <c r="D406" s="46"/>
      <c r="E406" s="46"/>
    </row>
    <row r="407" spans="1:5" s="7" customFormat="1" x14ac:dyDescent="0.25">
      <c r="A407" s="46"/>
      <c r="B407" s="46"/>
      <c r="C407" s="46"/>
      <c r="D407" s="46"/>
      <c r="E407" s="46"/>
    </row>
    <row r="408" spans="1:5" s="7" customFormat="1" x14ac:dyDescent="0.25">
      <c r="A408" s="46"/>
      <c r="B408" s="46"/>
      <c r="C408" s="46"/>
      <c r="D408" s="46"/>
      <c r="E408" s="46"/>
    </row>
    <row r="409" spans="1:5" s="7" customFormat="1" x14ac:dyDescent="0.25">
      <c r="A409" s="46"/>
      <c r="B409" s="46"/>
      <c r="C409" s="46"/>
      <c r="D409" s="46"/>
      <c r="E409" s="46"/>
    </row>
    <row r="410" spans="1:5" s="7" customFormat="1" x14ac:dyDescent="0.25">
      <c r="A410" s="46"/>
      <c r="B410" s="46"/>
      <c r="C410" s="46"/>
      <c r="D410" s="46"/>
      <c r="E410" s="46"/>
    </row>
    <row r="411" spans="1:5" s="7" customFormat="1" x14ac:dyDescent="0.25">
      <c r="A411" s="46"/>
      <c r="B411" s="46"/>
      <c r="C411" s="46"/>
      <c r="D411" s="46"/>
      <c r="E411" s="46"/>
    </row>
    <row r="412" spans="1:5" s="7" customFormat="1" x14ac:dyDescent="0.25">
      <c r="A412" s="46"/>
      <c r="B412" s="46"/>
      <c r="C412" s="46"/>
      <c r="D412" s="46"/>
      <c r="E412" s="46"/>
    </row>
    <row r="413" spans="1:5" s="7" customFormat="1" x14ac:dyDescent="0.25">
      <c r="A413" s="46"/>
      <c r="B413" s="46"/>
      <c r="C413" s="46"/>
      <c r="D413" s="46"/>
      <c r="E413" s="46"/>
    </row>
    <row r="414" spans="1:5" s="7" customFormat="1" x14ac:dyDescent="0.25">
      <c r="A414" s="46"/>
      <c r="B414" s="46"/>
      <c r="C414" s="46"/>
      <c r="D414" s="46"/>
      <c r="E414" s="46"/>
    </row>
    <row r="415" spans="1:5" s="7" customFormat="1" x14ac:dyDescent="0.25">
      <c r="A415" s="46"/>
      <c r="B415" s="46"/>
      <c r="C415" s="46"/>
      <c r="D415" s="46"/>
      <c r="E415" s="46"/>
    </row>
    <row r="416" spans="1:5" s="7" customFormat="1" x14ac:dyDescent="0.25">
      <c r="A416" s="46"/>
      <c r="B416" s="46"/>
      <c r="C416" s="46"/>
      <c r="D416" s="46"/>
      <c r="E416" s="46"/>
    </row>
    <row r="417" spans="1:5" s="7" customFormat="1" x14ac:dyDescent="0.25">
      <c r="A417" s="46"/>
      <c r="B417" s="46"/>
      <c r="C417" s="46"/>
      <c r="D417" s="46"/>
      <c r="E417" s="46"/>
    </row>
    <row r="418" spans="1:5" s="7" customFormat="1" x14ac:dyDescent="0.25">
      <c r="A418" s="46"/>
      <c r="B418" s="46"/>
      <c r="C418" s="46"/>
      <c r="D418" s="46"/>
      <c r="E418" s="46"/>
    </row>
    <row r="419" spans="1:5" s="7" customFormat="1" x14ac:dyDescent="0.25">
      <c r="A419" s="46"/>
      <c r="B419" s="46"/>
      <c r="C419" s="46"/>
      <c r="D419" s="46"/>
      <c r="E419" s="46"/>
    </row>
    <row r="420" spans="1:5" s="7" customFormat="1" x14ac:dyDescent="0.25">
      <c r="A420" s="46"/>
      <c r="B420" s="46"/>
      <c r="C420" s="46"/>
      <c r="D420" s="46"/>
      <c r="E420" s="46"/>
    </row>
    <row r="421" spans="1:5" s="7" customFormat="1" x14ac:dyDescent="0.25">
      <c r="A421" s="46"/>
      <c r="B421" s="46"/>
      <c r="C421" s="46"/>
      <c r="D421" s="46"/>
      <c r="E421" s="46"/>
    </row>
    <row r="422" spans="1:5" s="7" customFormat="1" x14ac:dyDescent="0.25">
      <c r="A422" s="46"/>
      <c r="B422" s="46"/>
      <c r="C422" s="46"/>
      <c r="D422" s="46"/>
      <c r="E422" s="46"/>
    </row>
    <row r="423" spans="1:5" s="7" customFormat="1" x14ac:dyDescent="0.25">
      <c r="A423" s="46"/>
      <c r="B423" s="46"/>
      <c r="C423" s="46"/>
      <c r="D423" s="46"/>
      <c r="E423" s="46"/>
    </row>
    <row r="424" spans="1:5" s="7" customFormat="1" x14ac:dyDescent="0.25">
      <c r="A424" s="46"/>
      <c r="B424" s="46"/>
      <c r="C424" s="46"/>
      <c r="D424" s="46"/>
      <c r="E424" s="46"/>
    </row>
    <row r="425" spans="1:5" s="7" customFormat="1" x14ac:dyDescent="0.25">
      <c r="A425" s="46"/>
      <c r="B425" s="46"/>
      <c r="C425" s="46"/>
      <c r="D425" s="46"/>
      <c r="E425" s="46"/>
    </row>
    <row r="426" spans="1:5" s="7" customFormat="1" x14ac:dyDescent="0.25">
      <c r="A426" s="46"/>
      <c r="B426" s="46"/>
      <c r="C426" s="46"/>
      <c r="D426" s="46"/>
      <c r="E426" s="46"/>
    </row>
    <row r="427" spans="1:5" s="7" customFormat="1" x14ac:dyDescent="0.25">
      <c r="A427" s="46"/>
      <c r="B427" s="46"/>
      <c r="C427" s="46"/>
      <c r="D427" s="46"/>
      <c r="E427" s="46"/>
    </row>
    <row r="428" spans="1:5" s="7" customFormat="1" x14ac:dyDescent="0.25">
      <c r="A428" s="46"/>
      <c r="B428" s="46"/>
      <c r="C428" s="46"/>
      <c r="D428" s="46"/>
      <c r="E428" s="46"/>
    </row>
    <row r="429" spans="1:5" s="7" customFormat="1" x14ac:dyDescent="0.25">
      <c r="A429" s="46"/>
      <c r="B429" s="46"/>
      <c r="C429" s="46"/>
      <c r="D429" s="46"/>
      <c r="E429" s="46"/>
    </row>
    <row r="430" spans="1:5" s="7" customFormat="1" x14ac:dyDescent="0.25">
      <c r="A430" s="46"/>
      <c r="B430" s="46"/>
      <c r="C430" s="46"/>
      <c r="D430" s="46"/>
      <c r="E430" s="46"/>
    </row>
    <row r="431" spans="1:5" s="7" customFormat="1" x14ac:dyDescent="0.25">
      <c r="A431" s="46"/>
      <c r="B431" s="46"/>
      <c r="C431" s="46"/>
      <c r="D431" s="46"/>
      <c r="E431" s="46"/>
    </row>
    <row r="432" spans="1:5" s="7" customFormat="1" x14ac:dyDescent="0.25">
      <c r="A432" s="46"/>
      <c r="B432" s="46"/>
      <c r="C432" s="46"/>
      <c r="D432" s="46"/>
      <c r="E432" s="46"/>
    </row>
    <row r="433" spans="1:5" s="7" customFormat="1" x14ac:dyDescent="0.25">
      <c r="A433" s="46"/>
      <c r="B433" s="46"/>
      <c r="C433" s="46"/>
      <c r="D433" s="46"/>
      <c r="E433" s="46"/>
    </row>
    <row r="434" spans="1:5" s="7" customFormat="1" x14ac:dyDescent="0.25">
      <c r="A434" s="46"/>
      <c r="B434" s="46"/>
      <c r="C434" s="46"/>
      <c r="D434" s="46"/>
      <c r="E434" s="46"/>
    </row>
    <row r="435" spans="1:5" s="7" customFormat="1" x14ac:dyDescent="0.25">
      <c r="A435" s="46"/>
      <c r="B435" s="46"/>
      <c r="C435" s="46"/>
      <c r="D435" s="46"/>
      <c r="E435" s="46"/>
    </row>
    <row r="436" spans="1:5" s="7" customFormat="1" x14ac:dyDescent="0.25">
      <c r="A436" s="46"/>
      <c r="B436" s="46"/>
      <c r="C436" s="46"/>
      <c r="D436" s="46"/>
      <c r="E436" s="46"/>
    </row>
    <row r="437" spans="1:5" s="7" customFormat="1" x14ac:dyDescent="0.25">
      <c r="A437" s="46"/>
      <c r="B437" s="46"/>
      <c r="C437" s="46"/>
      <c r="D437" s="46"/>
      <c r="E437" s="46"/>
    </row>
    <row r="438" spans="1:5" s="7" customFormat="1" x14ac:dyDescent="0.25">
      <c r="A438" s="46"/>
      <c r="B438" s="46"/>
      <c r="C438" s="46"/>
      <c r="D438" s="46"/>
      <c r="E438" s="46"/>
    </row>
    <row r="439" spans="1:5" s="3" customFormat="1" x14ac:dyDescent="0.25">
      <c r="A439" s="25"/>
      <c r="B439" s="25"/>
      <c r="C439" s="25"/>
      <c r="D439" s="27"/>
      <c r="E439" s="25"/>
    </row>
    <row r="440" spans="1:5" s="3" customFormat="1" x14ac:dyDescent="0.25">
      <c r="A440" s="52" t="s">
        <v>602</v>
      </c>
      <c r="B440" s="52"/>
      <c r="C440" s="52"/>
      <c r="D440" s="27"/>
      <c r="E440" s="28">
        <v>10723.64</v>
      </c>
    </row>
    <row r="441" spans="1:5" s="3" customFormat="1" x14ac:dyDescent="0.25">
      <c r="A441" s="25"/>
      <c r="B441" s="26"/>
      <c r="C441" s="27"/>
      <c r="D441" s="27"/>
      <c r="E441" s="25"/>
    </row>
    <row r="442" spans="1:5" x14ac:dyDescent="0.25">
      <c r="A442" s="49" t="s">
        <v>348</v>
      </c>
      <c r="B442" s="49"/>
      <c r="C442" s="49"/>
      <c r="D442" s="8" t="s">
        <v>147</v>
      </c>
      <c r="E442" s="29">
        <v>141</v>
      </c>
    </row>
    <row r="443" spans="1:5" x14ac:dyDescent="0.25">
      <c r="A443" s="49" t="s">
        <v>349</v>
      </c>
      <c r="B443" s="49"/>
      <c r="C443" s="49"/>
      <c r="D443" s="8" t="s">
        <v>147</v>
      </c>
      <c r="E443" s="29">
        <v>3589.1599999999994</v>
      </c>
    </row>
    <row r="444" spans="1:5" x14ac:dyDescent="0.25">
      <c r="A444" s="49" t="s">
        <v>350</v>
      </c>
      <c r="B444" s="49"/>
      <c r="C444" s="49"/>
      <c r="D444" s="8" t="s">
        <v>984</v>
      </c>
      <c r="E444" s="29">
        <v>1200</v>
      </c>
    </row>
    <row r="445" spans="1:5" x14ac:dyDescent="0.25">
      <c r="A445" s="49" t="s">
        <v>351</v>
      </c>
      <c r="B445" s="49"/>
      <c r="C445" s="49"/>
      <c r="D445" s="8" t="s">
        <v>985</v>
      </c>
      <c r="E445" s="29">
        <v>699</v>
      </c>
    </row>
    <row r="446" spans="1:5" x14ac:dyDescent="0.25">
      <c r="A446" s="49" t="s">
        <v>352</v>
      </c>
      <c r="B446" s="49"/>
      <c r="C446" s="49"/>
      <c r="D446" s="8" t="s">
        <v>986</v>
      </c>
      <c r="E446" s="29">
        <v>3379.1100000000006</v>
      </c>
    </row>
    <row r="447" spans="1:5" x14ac:dyDescent="0.25">
      <c r="A447" s="49" t="s">
        <v>353</v>
      </c>
      <c r="B447" s="49"/>
      <c r="C447" s="49"/>
      <c r="D447" s="8" t="s">
        <v>987</v>
      </c>
      <c r="E447" s="29">
        <v>512.88</v>
      </c>
    </row>
    <row r="448" spans="1:5" x14ac:dyDescent="0.25">
      <c r="A448" s="49" t="s">
        <v>354</v>
      </c>
      <c r="B448" s="49"/>
      <c r="C448" s="49"/>
      <c r="D448" s="8" t="s">
        <v>985</v>
      </c>
      <c r="E448" s="29">
        <v>43204.75</v>
      </c>
    </row>
    <row r="449" spans="1:5" x14ac:dyDescent="0.25">
      <c r="A449" s="49" t="s">
        <v>355</v>
      </c>
      <c r="B449" s="49"/>
      <c r="C449" s="49"/>
      <c r="D449" s="8" t="s">
        <v>147</v>
      </c>
      <c r="E449" s="29">
        <v>2287.4699999999998</v>
      </c>
    </row>
    <row r="450" spans="1:5" x14ac:dyDescent="0.25">
      <c r="A450" s="49" t="s">
        <v>356</v>
      </c>
      <c r="B450" s="49"/>
      <c r="C450" s="49"/>
      <c r="D450" s="8" t="s">
        <v>986</v>
      </c>
      <c r="E450" s="29">
        <v>518.98</v>
      </c>
    </row>
    <row r="451" spans="1:5" x14ac:dyDescent="0.25">
      <c r="A451" s="49" t="s">
        <v>357</v>
      </c>
      <c r="B451" s="49"/>
      <c r="C451" s="49"/>
      <c r="D451" s="8" t="s">
        <v>988</v>
      </c>
      <c r="E451" s="29">
        <v>6949.98</v>
      </c>
    </row>
    <row r="452" spans="1:5" x14ac:dyDescent="0.25">
      <c r="A452" s="49" t="s">
        <v>358</v>
      </c>
      <c r="B452" s="49"/>
      <c r="C452" s="49"/>
      <c r="D452" s="8" t="s">
        <v>989</v>
      </c>
      <c r="E452" s="29">
        <v>304.90999999999997</v>
      </c>
    </row>
    <row r="453" spans="1:5" x14ac:dyDescent="0.25">
      <c r="A453" s="49" t="s">
        <v>359</v>
      </c>
      <c r="B453" s="49"/>
      <c r="C453" s="49"/>
      <c r="D453" s="8" t="s">
        <v>152</v>
      </c>
      <c r="E453" s="29">
        <v>17652.739999999998</v>
      </c>
    </row>
    <row r="454" spans="1:5" x14ac:dyDescent="0.25">
      <c r="A454" s="49" t="s">
        <v>360</v>
      </c>
      <c r="B454" s="49"/>
      <c r="C454" s="49"/>
      <c r="D454" s="8" t="s">
        <v>990</v>
      </c>
      <c r="E454" s="29">
        <v>67.2</v>
      </c>
    </row>
    <row r="455" spans="1:5" x14ac:dyDescent="0.25">
      <c r="A455" s="49" t="s">
        <v>361</v>
      </c>
      <c r="B455" s="49"/>
      <c r="C455" s="49"/>
      <c r="D455" s="8" t="s">
        <v>154</v>
      </c>
      <c r="E455" s="29">
        <v>157.91999999999999</v>
      </c>
    </row>
    <row r="456" spans="1:5" x14ac:dyDescent="0.25">
      <c r="A456" s="49" t="s">
        <v>362</v>
      </c>
      <c r="B456" s="49"/>
      <c r="C456" s="49"/>
      <c r="D456" s="8" t="s">
        <v>991</v>
      </c>
      <c r="E456" s="29">
        <v>165.95</v>
      </c>
    </row>
    <row r="457" spans="1:5" x14ac:dyDescent="0.25">
      <c r="A457" s="49" t="s">
        <v>363</v>
      </c>
      <c r="B457" s="49"/>
      <c r="C457" s="49"/>
      <c r="D457" s="8" t="s">
        <v>992</v>
      </c>
      <c r="E457" s="29">
        <v>1349.75</v>
      </c>
    </row>
    <row r="458" spans="1:5" x14ac:dyDescent="0.25">
      <c r="A458" s="49" t="s">
        <v>364</v>
      </c>
      <c r="B458" s="49"/>
      <c r="C458" s="49"/>
      <c r="D458" s="8" t="s">
        <v>984</v>
      </c>
      <c r="E458" s="29">
        <v>367.09</v>
      </c>
    </row>
    <row r="459" spans="1:5" x14ac:dyDescent="0.25">
      <c r="A459" s="49" t="s">
        <v>365</v>
      </c>
      <c r="B459" s="49"/>
      <c r="C459" s="49"/>
      <c r="D459" s="8" t="s">
        <v>984</v>
      </c>
      <c r="E459" s="29">
        <v>450</v>
      </c>
    </row>
    <row r="460" spans="1:5" x14ac:dyDescent="0.25">
      <c r="A460" s="49" t="s">
        <v>366</v>
      </c>
      <c r="B460" s="49"/>
      <c r="C460" s="49"/>
      <c r="D460" s="8" t="s">
        <v>993</v>
      </c>
      <c r="E460" s="29">
        <v>1112.17</v>
      </c>
    </row>
    <row r="461" spans="1:5" x14ac:dyDescent="0.25">
      <c r="A461" s="49" t="s">
        <v>367</v>
      </c>
      <c r="B461" s="49"/>
      <c r="C461" s="49"/>
      <c r="D461" s="8" t="s">
        <v>994</v>
      </c>
      <c r="E461" s="29">
        <v>900.9</v>
      </c>
    </row>
    <row r="462" spans="1:5" x14ac:dyDescent="0.25">
      <c r="A462" s="49" t="s">
        <v>368</v>
      </c>
      <c r="B462" s="49"/>
      <c r="C462" s="49"/>
      <c r="D462" s="8" t="s">
        <v>995</v>
      </c>
      <c r="E462" s="29">
        <v>5245</v>
      </c>
    </row>
    <row r="463" spans="1:5" x14ac:dyDescent="0.25">
      <c r="A463" s="49" t="s">
        <v>369</v>
      </c>
      <c r="B463" s="49"/>
      <c r="C463" s="49"/>
      <c r="D463" s="8" t="s">
        <v>996</v>
      </c>
      <c r="E463" s="29">
        <v>45080</v>
      </c>
    </row>
    <row r="464" spans="1:5" x14ac:dyDescent="0.25">
      <c r="A464" s="49" t="s">
        <v>370</v>
      </c>
      <c r="B464" s="49"/>
      <c r="C464" s="49"/>
      <c r="D464" s="8" t="s">
        <v>995</v>
      </c>
      <c r="E464" s="29">
        <v>3630</v>
      </c>
    </row>
    <row r="465" spans="1:5" x14ac:dyDescent="0.25">
      <c r="A465" s="49" t="s">
        <v>371</v>
      </c>
      <c r="B465" s="49"/>
      <c r="C465" s="49"/>
      <c r="D465" s="8" t="s">
        <v>147</v>
      </c>
      <c r="E465" s="29">
        <v>-95.34</v>
      </c>
    </row>
    <row r="466" spans="1:5" x14ac:dyDescent="0.25">
      <c r="A466" s="49" t="s">
        <v>372</v>
      </c>
      <c r="B466" s="49"/>
      <c r="C466" s="49"/>
      <c r="D466" s="8" t="s">
        <v>994</v>
      </c>
      <c r="E466" s="29">
        <v>550.67999999999995</v>
      </c>
    </row>
    <row r="467" spans="1:5" x14ac:dyDescent="0.25">
      <c r="A467" s="49" t="s">
        <v>373</v>
      </c>
      <c r="B467" s="49"/>
      <c r="C467" s="49"/>
      <c r="D467" s="8" t="s">
        <v>996</v>
      </c>
      <c r="E467" s="29">
        <v>45000</v>
      </c>
    </row>
    <row r="468" spans="1:5" x14ac:dyDescent="0.25">
      <c r="A468" s="49" t="s">
        <v>374</v>
      </c>
      <c r="B468" s="49"/>
      <c r="C468" s="49"/>
      <c r="D468" s="8" t="s">
        <v>147</v>
      </c>
      <c r="E468" s="29">
        <v>2159.5499999999997</v>
      </c>
    </row>
    <row r="469" spans="1:5" x14ac:dyDescent="0.25">
      <c r="A469" s="49" t="s">
        <v>375</v>
      </c>
      <c r="B469" s="49"/>
      <c r="C469" s="49"/>
      <c r="D469" s="8" t="s">
        <v>984</v>
      </c>
      <c r="E469" s="29">
        <v>783</v>
      </c>
    </row>
    <row r="470" spans="1:5" x14ac:dyDescent="0.25">
      <c r="A470" s="49" t="s">
        <v>376</v>
      </c>
      <c r="B470" s="49"/>
      <c r="C470" s="49"/>
      <c r="D470" s="8" t="s">
        <v>152</v>
      </c>
      <c r="E470" s="29">
        <v>2213.4</v>
      </c>
    </row>
    <row r="471" spans="1:5" x14ac:dyDescent="0.25">
      <c r="A471" s="49" t="s">
        <v>377</v>
      </c>
      <c r="B471" s="49"/>
      <c r="C471" s="49"/>
      <c r="D471" s="8" t="s">
        <v>147</v>
      </c>
      <c r="E471" s="29">
        <v>14.11</v>
      </c>
    </row>
    <row r="472" spans="1:5" x14ac:dyDescent="0.25">
      <c r="A472" s="49" t="s">
        <v>378</v>
      </c>
      <c r="B472" s="49"/>
      <c r="C472" s="49"/>
      <c r="D472" s="8" t="s">
        <v>988</v>
      </c>
      <c r="E472" s="29">
        <v>360</v>
      </c>
    </row>
    <row r="473" spans="1:5" x14ac:dyDescent="0.25">
      <c r="A473" s="49" t="s">
        <v>379</v>
      </c>
      <c r="B473" s="49"/>
      <c r="C473" s="49"/>
      <c r="D473" s="8" t="s">
        <v>147</v>
      </c>
      <c r="E473" s="29">
        <v>570</v>
      </c>
    </row>
    <row r="474" spans="1:5" x14ac:dyDescent="0.25">
      <c r="A474" s="49" t="s">
        <v>380</v>
      </c>
      <c r="B474" s="49"/>
      <c r="C474" s="49"/>
      <c r="D474" s="8" t="s">
        <v>986</v>
      </c>
      <c r="E474" s="29">
        <v>356.33</v>
      </c>
    </row>
    <row r="475" spans="1:5" x14ac:dyDescent="0.25">
      <c r="A475" s="49" t="s">
        <v>381</v>
      </c>
      <c r="B475" s="49"/>
      <c r="C475" s="49"/>
      <c r="D475" s="8" t="s">
        <v>986</v>
      </c>
      <c r="E475" s="29">
        <v>149.31</v>
      </c>
    </row>
    <row r="476" spans="1:5" x14ac:dyDescent="0.25">
      <c r="A476" s="49" t="s">
        <v>382</v>
      </c>
      <c r="B476" s="49"/>
      <c r="C476" s="49"/>
      <c r="D476" s="8" t="s">
        <v>214</v>
      </c>
      <c r="E476" s="29">
        <v>858.12</v>
      </c>
    </row>
    <row r="477" spans="1:5" x14ac:dyDescent="0.25">
      <c r="A477" s="49" t="s">
        <v>383</v>
      </c>
      <c r="B477" s="49"/>
      <c r="C477" s="49"/>
      <c r="D477" s="8" t="s">
        <v>160</v>
      </c>
      <c r="E477" s="29">
        <v>2437.7600000000002</v>
      </c>
    </row>
    <row r="478" spans="1:5" x14ac:dyDescent="0.25">
      <c r="A478" s="49" t="s">
        <v>384</v>
      </c>
      <c r="B478" s="49"/>
      <c r="C478" s="49"/>
      <c r="D478" s="8" t="s">
        <v>997</v>
      </c>
      <c r="E478" s="29">
        <v>1800</v>
      </c>
    </row>
    <row r="479" spans="1:5" x14ac:dyDescent="0.25">
      <c r="A479" s="49" t="s">
        <v>385</v>
      </c>
      <c r="B479" s="49"/>
      <c r="C479" s="49"/>
      <c r="D479" s="8" t="s">
        <v>998</v>
      </c>
      <c r="E479" s="29">
        <v>6000</v>
      </c>
    </row>
    <row r="480" spans="1:5" x14ac:dyDescent="0.25">
      <c r="A480" s="49" t="s">
        <v>386</v>
      </c>
      <c r="B480" s="49"/>
      <c r="C480" s="49"/>
      <c r="D480" s="8" t="s">
        <v>999</v>
      </c>
      <c r="E480" s="29">
        <v>169.5</v>
      </c>
    </row>
    <row r="481" spans="1:5" x14ac:dyDescent="0.25">
      <c r="A481" s="49" t="s">
        <v>387</v>
      </c>
      <c r="B481" s="49"/>
      <c r="C481" s="49"/>
      <c r="D481" s="8" t="s">
        <v>994</v>
      </c>
      <c r="E481" s="29">
        <v>1843.4299999999998</v>
      </c>
    </row>
    <row r="482" spans="1:5" x14ac:dyDescent="0.25">
      <c r="A482" s="49" t="s">
        <v>388</v>
      </c>
      <c r="B482" s="49"/>
      <c r="C482" s="49"/>
      <c r="D482" s="8" t="s">
        <v>147</v>
      </c>
      <c r="E482" s="29">
        <v>99.710000000000008</v>
      </c>
    </row>
    <row r="483" spans="1:5" x14ac:dyDescent="0.25">
      <c r="A483" s="49" t="s">
        <v>389</v>
      </c>
      <c r="B483" s="49"/>
      <c r="C483" s="49"/>
      <c r="D483" s="8" t="s">
        <v>1000</v>
      </c>
      <c r="E483" s="29">
        <v>3963.38</v>
      </c>
    </row>
    <row r="484" spans="1:5" x14ac:dyDescent="0.25">
      <c r="A484" s="49" t="s">
        <v>390</v>
      </c>
      <c r="B484" s="49"/>
      <c r="C484" s="49"/>
      <c r="D484" s="8" t="s">
        <v>984</v>
      </c>
      <c r="E484" s="29">
        <v>221.36</v>
      </c>
    </row>
    <row r="485" spans="1:5" x14ac:dyDescent="0.25">
      <c r="A485" s="49" t="s">
        <v>391</v>
      </c>
      <c r="B485" s="49"/>
      <c r="C485" s="49"/>
      <c r="D485" s="8" t="s">
        <v>985</v>
      </c>
      <c r="E485" s="29">
        <v>6864</v>
      </c>
    </row>
    <row r="486" spans="1:5" x14ac:dyDescent="0.25">
      <c r="A486" s="49" t="s">
        <v>392</v>
      </c>
      <c r="B486" s="49"/>
      <c r="C486" s="49"/>
      <c r="D486" s="8" t="s">
        <v>1001</v>
      </c>
      <c r="E486" s="29">
        <v>60</v>
      </c>
    </row>
    <row r="487" spans="1:5" x14ac:dyDescent="0.25">
      <c r="A487" s="49" t="s">
        <v>393</v>
      </c>
      <c r="B487" s="49"/>
      <c r="C487" s="49"/>
      <c r="D487" s="8" t="s">
        <v>250</v>
      </c>
      <c r="E487" s="29">
        <v>33925</v>
      </c>
    </row>
    <row r="488" spans="1:5" x14ac:dyDescent="0.25">
      <c r="A488" s="49" t="s">
        <v>394</v>
      </c>
      <c r="B488" s="49"/>
      <c r="C488" s="49"/>
      <c r="D488" s="8" t="s">
        <v>999</v>
      </c>
      <c r="E488" s="29">
        <v>604.79999999999995</v>
      </c>
    </row>
    <row r="489" spans="1:5" x14ac:dyDescent="0.25">
      <c r="A489" s="49" t="s">
        <v>395</v>
      </c>
      <c r="B489" s="49"/>
      <c r="C489" s="49"/>
      <c r="D489" s="8" t="s">
        <v>992</v>
      </c>
      <c r="E489" s="29">
        <v>250.82</v>
      </c>
    </row>
    <row r="490" spans="1:5" x14ac:dyDescent="0.25">
      <c r="A490" s="49" t="s">
        <v>396</v>
      </c>
      <c r="B490" s="49"/>
      <c r="C490" s="49"/>
      <c r="D490" s="8" t="s">
        <v>990</v>
      </c>
      <c r="E490" s="29">
        <v>484.72</v>
      </c>
    </row>
    <row r="491" spans="1:5" x14ac:dyDescent="0.25">
      <c r="A491" s="49" t="s">
        <v>397</v>
      </c>
      <c r="B491" s="49"/>
      <c r="C491" s="49"/>
      <c r="D491" s="8" t="s">
        <v>1002</v>
      </c>
      <c r="E491" s="29">
        <v>24500</v>
      </c>
    </row>
    <row r="492" spans="1:5" x14ac:dyDescent="0.25">
      <c r="A492" s="49" t="s">
        <v>398</v>
      </c>
      <c r="B492" s="49"/>
      <c r="C492" s="49"/>
      <c r="D492" s="8" t="s">
        <v>147</v>
      </c>
      <c r="E492" s="29">
        <v>805.78</v>
      </c>
    </row>
    <row r="493" spans="1:5" x14ac:dyDescent="0.25">
      <c r="A493" s="49" t="s">
        <v>399</v>
      </c>
      <c r="B493" s="49"/>
      <c r="C493" s="49"/>
      <c r="D493" s="8" t="s">
        <v>147</v>
      </c>
      <c r="E493" s="29">
        <v>368.75</v>
      </c>
    </row>
    <row r="494" spans="1:5" x14ac:dyDescent="0.25">
      <c r="A494" s="49" t="s">
        <v>400</v>
      </c>
      <c r="B494" s="49"/>
      <c r="C494" s="49"/>
      <c r="D494" s="8" t="s">
        <v>147</v>
      </c>
      <c r="E494" s="29">
        <v>1602.9099999999999</v>
      </c>
    </row>
    <row r="495" spans="1:5" x14ac:dyDescent="0.25">
      <c r="A495" s="49" t="s">
        <v>401</v>
      </c>
      <c r="B495" s="49"/>
      <c r="C495" s="49"/>
      <c r="D495" s="8" t="s">
        <v>998</v>
      </c>
      <c r="E495" s="29">
        <v>60</v>
      </c>
    </row>
    <row r="496" spans="1:5" x14ac:dyDescent="0.25">
      <c r="A496" s="49" t="s">
        <v>402</v>
      </c>
      <c r="B496" s="49"/>
      <c r="C496" s="49"/>
      <c r="D496" s="8" t="s">
        <v>994</v>
      </c>
      <c r="E496" s="29">
        <v>2833.1</v>
      </c>
    </row>
    <row r="497" spans="1:5" x14ac:dyDescent="0.25">
      <c r="A497" s="49" t="s">
        <v>403</v>
      </c>
      <c r="B497" s="49"/>
      <c r="C497" s="49"/>
      <c r="D497" s="8" t="s">
        <v>985</v>
      </c>
      <c r="E497" s="29">
        <v>12242.69</v>
      </c>
    </row>
    <row r="498" spans="1:5" x14ac:dyDescent="0.25">
      <c r="A498" s="49" t="s">
        <v>404</v>
      </c>
      <c r="B498" s="49"/>
      <c r="C498" s="49"/>
      <c r="D498" s="8" t="s">
        <v>990</v>
      </c>
      <c r="E498" s="29">
        <v>679.69</v>
      </c>
    </row>
    <row r="499" spans="1:5" x14ac:dyDescent="0.25">
      <c r="A499" s="49" t="s">
        <v>405</v>
      </c>
      <c r="B499" s="49"/>
      <c r="C499" s="49"/>
      <c r="D499" s="8" t="s">
        <v>984</v>
      </c>
      <c r="E499" s="29">
        <v>746.59</v>
      </c>
    </row>
    <row r="500" spans="1:5" x14ac:dyDescent="0.25">
      <c r="A500" s="49" t="s">
        <v>406</v>
      </c>
      <c r="B500" s="49"/>
      <c r="C500" s="49"/>
      <c r="D500" s="8" t="s">
        <v>1003</v>
      </c>
      <c r="E500" s="29">
        <v>6555.0299999999979</v>
      </c>
    </row>
    <row r="501" spans="1:5" x14ac:dyDescent="0.25">
      <c r="A501" s="49" t="s">
        <v>407</v>
      </c>
      <c r="B501" s="49"/>
      <c r="C501" s="49"/>
      <c r="D501" s="8" t="s">
        <v>1004</v>
      </c>
      <c r="E501" s="29">
        <v>150</v>
      </c>
    </row>
    <row r="502" spans="1:5" x14ac:dyDescent="0.25">
      <c r="A502" s="49" t="s">
        <v>408</v>
      </c>
      <c r="B502" s="49"/>
      <c r="C502" s="49"/>
      <c r="D502" s="8" t="s">
        <v>984</v>
      </c>
      <c r="E502" s="29">
        <v>5648.24</v>
      </c>
    </row>
    <row r="503" spans="1:5" x14ac:dyDescent="0.25">
      <c r="A503" s="49" t="s">
        <v>409</v>
      </c>
      <c r="B503" s="49"/>
      <c r="C503" s="49"/>
      <c r="D503" s="8" t="s">
        <v>990</v>
      </c>
      <c r="E503" s="29">
        <v>1983.6499999999994</v>
      </c>
    </row>
    <row r="504" spans="1:5" x14ac:dyDescent="0.25">
      <c r="A504" s="49" t="s">
        <v>410</v>
      </c>
      <c r="B504" s="49"/>
      <c r="C504" s="49"/>
      <c r="D504" s="8" t="s">
        <v>984</v>
      </c>
      <c r="E504" s="29">
        <v>866.80000000000007</v>
      </c>
    </row>
    <row r="505" spans="1:5" x14ac:dyDescent="0.25">
      <c r="A505" s="49" t="s">
        <v>411</v>
      </c>
      <c r="B505" s="49"/>
      <c r="C505" s="49"/>
      <c r="D505" s="8" t="s">
        <v>160</v>
      </c>
      <c r="E505" s="29">
        <v>5444.7600000000029</v>
      </c>
    </row>
    <row r="506" spans="1:5" x14ac:dyDescent="0.25">
      <c r="A506" s="49" t="s">
        <v>412</v>
      </c>
      <c r="B506" s="49"/>
      <c r="C506" s="49"/>
      <c r="D506" s="8" t="s">
        <v>147</v>
      </c>
      <c r="E506" s="29">
        <v>7.59</v>
      </c>
    </row>
    <row r="507" spans="1:5" x14ac:dyDescent="0.25">
      <c r="A507" s="49" t="s">
        <v>413</v>
      </c>
      <c r="B507" s="49"/>
      <c r="C507" s="49"/>
      <c r="D507" s="8" t="s">
        <v>984</v>
      </c>
      <c r="E507" s="29">
        <v>463.2</v>
      </c>
    </row>
    <row r="508" spans="1:5" x14ac:dyDescent="0.25">
      <c r="A508" s="49" t="s">
        <v>414</v>
      </c>
      <c r="B508" s="49"/>
      <c r="C508" s="49"/>
      <c r="D508" s="8" t="s">
        <v>160</v>
      </c>
      <c r="E508" s="29">
        <v>1859.1799999999996</v>
      </c>
    </row>
    <row r="509" spans="1:5" x14ac:dyDescent="0.25">
      <c r="A509" s="49" t="s">
        <v>415</v>
      </c>
      <c r="B509" s="49"/>
      <c r="C509" s="49"/>
      <c r="D509" s="8" t="s">
        <v>986</v>
      </c>
      <c r="E509" s="29">
        <v>756</v>
      </c>
    </row>
    <row r="510" spans="1:5" x14ac:dyDescent="0.25">
      <c r="A510" s="49" t="s">
        <v>416</v>
      </c>
      <c r="B510" s="49"/>
      <c r="C510" s="49"/>
      <c r="D510" s="8" t="s">
        <v>985</v>
      </c>
      <c r="E510" s="29">
        <v>500</v>
      </c>
    </row>
    <row r="511" spans="1:5" x14ac:dyDescent="0.25">
      <c r="A511" s="49" t="s">
        <v>417</v>
      </c>
      <c r="B511" s="49"/>
      <c r="C511" s="49"/>
      <c r="D511" s="8" t="s">
        <v>984</v>
      </c>
      <c r="E511" s="29">
        <v>299.63</v>
      </c>
    </row>
    <row r="512" spans="1:5" x14ac:dyDescent="0.25">
      <c r="A512" s="49" t="s">
        <v>418</v>
      </c>
      <c r="B512" s="49"/>
      <c r="C512" s="49"/>
      <c r="D512" s="8" t="s">
        <v>984</v>
      </c>
      <c r="E512" s="29">
        <v>4800</v>
      </c>
    </row>
    <row r="513" spans="1:5" x14ac:dyDescent="0.25">
      <c r="A513" s="49" t="s">
        <v>419</v>
      </c>
      <c r="B513" s="49"/>
      <c r="C513" s="49"/>
      <c r="D513" s="8" t="s">
        <v>1005</v>
      </c>
      <c r="E513" s="29">
        <v>384</v>
      </c>
    </row>
    <row r="514" spans="1:5" x14ac:dyDescent="0.25">
      <c r="A514" s="49" t="s">
        <v>420</v>
      </c>
      <c r="B514" s="49"/>
      <c r="C514" s="49"/>
      <c r="D514" s="8" t="s">
        <v>984</v>
      </c>
      <c r="E514" s="29">
        <v>1926.96</v>
      </c>
    </row>
    <row r="515" spans="1:5" x14ac:dyDescent="0.25">
      <c r="A515" s="49" t="s">
        <v>421</v>
      </c>
      <c r="B515" s="49"/>
      <c r="C515" s="49"/>
      <c r="D515" s="8" t="s">
        <v>992</v>
      </c>
      <c r="E515" s="29">
        <v>273.92</v>
      </c>
    </row>
    <row r="516" spans="1:5" x14ac:dyDescent="0.25">
      <c r="A516" s="49" t="s">
        <v>422</v>
      </c>
      <c r="B516" s="49"/>
      <c r="C516" s="49"/>
      <c r="D516" s="8" t="s">
        <v>986</v>
      </c>
      <c r="E516" s="29">
        <v>910</v>
      </c>
    </row>
    <row r="517" spans="1:5" x14ac:dyDescent="0.25">
      <c r="A517" s="49" t="s">
        <v>423</v>
      </c>
      <c r="B517" s="49"/>
      <c r="C517" s="49"/>
      <c r="D517" s="8" t="s">
        <v>987</v>
      </c>
      <c r="E517" s="29">
        <v>491.2</v>
      </c>
    </row>
    <row r="518" spans="1:5" x14ac:dyDescent="0.25">
      <c r="A518" s="49" t="s">
        <v>424</v>
      </c>
      <c r="B518" s="49"/>
      <c r="C518" s="49"/>
      <c r="D518" s="8" t="s">
        <v>147</v>
      </c>
      <c r="E518" s="29">
        <v>7952.2199999999993</v>
      </c>
    </row>
    <row r="519" spans="1:5" x14ac:dyDescent="0.25">
      <c r="A519" s="49" t="s">
        <v>425</v>
      </c>
      <c r="B519" s="49"/>
      <c r="C519" s="49"/>
      <c r="D519" s="8" t="s">
        <v>984</v>
      </c>
      <c r="E519" s="29">
        <v>5461.579999999999</v>
      </c>
    </row>
    <row r="520" spans="1:5" x14ac:dyDescent="0.25">
      <c r="A520" s="49" t="s">
        <v>426</v>
      </c>
      <c r="B520" s="49"/>
      <c r="C520" s="49"/>
      <c r="D520" s="8" t="s">
        <v>1006</v>
      </c>
      <c r="E520" s="29">
        <v>3900</v>
      </c>
    </row>
    <row r="521" spans="1:5" x14ac:dyDescent="0.25">
      <c r="A521" s="49" t="s">
        <v>427</v>
      </c>
      <c r="B521" s="49"/>
      <c r="C521" s="49"/>
      <c r="D521" s="8" t="s">
        <v>1005</v>
      </c>
      <c r="E521" s="29">
        <v>450</v>
      </c>
    </row>
    <row r="522" spans="1:5" x14ac:dyDescent="0.25">
      <c r="A522" s="49" t="s">
        <v>428</v>
      </c>
      <c r="B522" s="49"/>
      <c r="C522" s="49"/>
      <c r="D522" s="8" t="s">
        <v>1007</v>
      </c>
      <c r="E522" s="29">
        <v>2000</v>
      </c>
    </row>
    <row r="523" spans="1:5" x14ac:dyDescent="0.25">
      <c r="A523" s="49" t="s">
        <v>429</v>
      </c>
      <c r="B523" s="49"/>
      <c r="C523" s="49"/>
      <c r="D523" s="8" t="s">
        <v>991</v>
      </c>
      <c r="E523" s="29">
        <v>780</v>
      </c>
    </row>
    <row r="524" spans="1:5" x14ac:dyDescent="0.25">
      <c r="A524" s="49" t="s">
        <v>430</v>
      </c>
      <c r="B524" s="49"/>
      <c r="C524" s="49"/>
      <c r="D524" s="8" t="s">
        <v>991</v>
      </c>
      <c r="E524" s="29">
        <v>115.9</v>
      </c>
    </row>
    <row r="525" spans="1:5" x14ac:dyDescent="0.25">
      <c r="A525" s="49" t="s">
        <v>431</v>
      </c>
      <c r="B525" s="49"/>
      <c r="C525" s="49"/>
      <c r="D525" s="8" t="s">
        <v>147</v>
      </c>
      <c r="E525" s="29">
        <v>76</v>
      </c>
    </row>
    <row r="526" spans="1:5" x14ac:dyDescent="0.25">
      <c r="A526" s="49" t="s">
        <v>432</v>
      </c>
      <c r="B526" s="49"/>
      <c r="C526" s="49"/>
      <c r="D526" s="8" t="s">
        <v>986</v>
      </c>
      <c r="E526" s="29">
        <v>73.099999999999994</v>
      </c>
    </row>
    <row r="527" spans="1:5" x14ac:dyDescent="0.25">
      <c r="A527" s="49" t="s">
        <v>433</v>
      </c>
      <c r="B527" s="49"/>
      <c r="C527" s="49"/>
      <c r="D527" s="8" t="s">
        <v>1017</v>
      </c>
      <c r="E527" s="29">
        <v>5462.74</v>
      </c>
    </row>
    <row r="528" spans="1:5" x14ac:dyDescent="0.25">
      <c r="A528" s="49" t="s">
        <v>434</v>
      </c>
      <c r="B528" s="49"/>
      <c r="C528" s="49"/>
      <c r="D528" s="8" t="s">
        <v>992</v>
      </c>
      <c r="E528" s="29">
        <v>956.17</v>
      </c>
    </row>
    <row r="529" spans="1:5" x14ac:dyDescent="0.25">
      <c r="A529" s="49" t="s">
        <v>435</v>
      </c>
      <c r="B529" s="49"/>
      <c r="C529" s="49"/>
      <c r="D529" s="8" t="s">
        <v>147</v>
      </c>
      <c r="E529" s="29">
        <v>94.82</v>
      </c>
    </row>
    <row r="530" spans="1:5" x14ac:dyDescent="0.25">
      <c r="A530" s="49" t="s">
        <v>436</v>
      </c>
      <c r="B530" s="49"/>
      <c r="C530" s="49"/>
      <c r="D530" s="8" t="s">
        <v>992</v>
      </c>
      <c r="E530" s="29">
        <v>163.38999999999999</v>
      </c>
    </row>
    <row r="531" spans="1:5" x14ac:dyDescent="0.25">
      <c r="A531" s="49" t="s">
        <v>437</v>
      </c>
      <c r="B531" s="49"/>
      <c r="C531" s="49"/>
      <c r="D531" s="8" t="s">
        <v>990</v>
      </c>
      <c r="E531" s="29">
        <v>176.69</v>
      </c>
    </row>
    <row r="532" spans="1:5" x14ac:dyDescent="0.25">
      <c r="A532" s="49" t="s">
        <v>438</v>
      </c>
      <c r="B532" s="49"/>
      <c r="C532" s="49"/>
      <c r="D532" s="8" t="s">
        <v>987</v>
      </c>
      <c r="E532" s="29">
        <v>1020.37</v>
      </c>
    </row>
    <row r="533" spans="1:5" x14ac:dyDescent="0.25">
      <c r="A533" s="49" t="s">
        <v>439</v>
      </c>
      <c r="B533" s="49"/>
      <c r="C533" s="49"/>
      <c r="D533" s="8" t="s">
        <v>1008</v>
      </c>
      <c r="E533" s="29">
        <v>3985.4</v>
      </c>
    </row>
    <row r="534" spans="1:5" x14ac:dyDescent="0.25">
      <c r="A534" s="49" t="s">
        <v>440</v>
      </c>
      <c r="B534" s="49"/>
      <c r="C534" s="49"/>
      <c r="D534" s="8" t="s">
        <v>994</v>
      </c>
      <c r="E534" s="29">
        <v>34.93</v>
      </c>
    </row>
    <row r="535" spans="1:5" x14ac:dyDescent="0.25">
      <c r="A535" s="49" t="s">
        <v>441</v>
      </c>
      <c r="B535" s="49"/>
      <c r="C535" s="49"/>
      <c r="D535" s="8" t="s">
        <v>994</v>
      </c>
      <c r="E535" s="29">
        <v>56.41</v>
      </c>
    </row>
    <row r="536" spans="1:5" x14ac:dyDescent="0.25">
      <c r="A536" s="49" t="s">
        <v>442</v>
      </c>
      <c r="B536" s="49"/>
      <c r="C536" s="49"/>
      <c r="D536" s="8" t="s">
        <v>147</v>
      </c>
      <c r="E536" s="29">
        <v>53.2</v>
      </c>
    </row>
    <row r="537" spans="1:5" x14ac:dyDescent="0.25">
      <c r="A537" s="49" t="s">
        <v>443</v>
      </c>
      <c r="B537" s="49"/>
      <c r="C537" s="49"/>
      <c r="D537" s="8" t="s">
        <v>990</v>
      </c>
      <c r="E537" s="29">
        <v>2253.5800000000004</v>
      </c>
    </row>
    <row r="538" spans="1:5" x14ac:dyDescent="0.25">
      <c r="A538" s="49" t="s">
        <v>444</v>
      </c>
      <c r="B538" s="49"/>
      <c r="C538" s="49"/>
      <c r="D538" s="8" t="s">
        <v>1009</v>
      </c>
      <c r="E538" s="29">
        <v>43031.09</v>
      </c>
    </row>
    <row r="539" spans="1:5" x14ac:dyDescent="0.25">
      <c r="A539" s="49" t="s">
        <v>445</v>
      </c>
      <c r="B539" s="49"/>
      <c r="C539" s="49"/>
      <c r="D539" s="8" t="s">
        <v>990</v>
      </c>
      <c r="E539" s="29">
        <v>1998.08</v>
      </c>
    </row>
    <row r="540" spans="1:5" x14ac:dyDescent="0.25">
      <c r="A540" s="49" t="s">
        <v>446</v>
      </c>
      <c r="B540" s="49"/>
      <c r="C540" s="49"/>
      <c r="D540" s="8" t="s">
        <v>994</v>
      </c>
      <c r="E540" s="29">
        <v>94.75</v>
      </c>
    </row>
    <row r="541" spans="1:5" x14ac:dyDescent="0.25">
      <c r="A541" s="49" t="s">
        <v>447</v>
      </c>
      <c r="B541" s="49"/>
      <c r="C541" s="49"/>
      <c r="D541" s="8" t="s">
        <v>993</v>
      </c>
      <c r="E541" s="29">
        <v>669.25</v>
      </c>
    </row>
    <row r="542" spans="1:5" x14ac:dyDescent="0.25">
      <c r="A542" s="49" t="s">
        <v>448</v>
      </c>
      <c r="B542" s="49"/>
      <c r="C542" s="49"/>
      <c r="D542" s="8" t="s">
        <v>996</v>
      </c>
      <c r="E542" s="29">
        <v>1320</v>
      </c>
    </row>
    <row r="543" spans="1:5" x14ac:dyDescent="0.25">
      <c r="A543" s="49" t="s">
        <v>449</v>
      </c>
      <c r="B543" s="49"/>
      <c r="C543" s="49"/>
      <c r="D543" s="8" t="s">
        <v>994</v>
      </c>
      <c r="E543" s="29">
        <v>27.7</v>
      </c>
    </row>
    <row r="544" spans="1:5" x14ac:dyDescent="0.25">
      <c r="A544" s="49" t="s">
        <v>450</v>
      </c>
      <c r="B544" s="49"/>
      <c r="C544" s="49"/>
      <c r="D544" s="8" t="s">
        <v>994</v>
      </c>
      <c r="E544" s="29">
        <v>253.4</v>
      </c>
    </row>
    <row r="545" spans="1:5" x14ac:dyDescent="0.25">
      <c r="A545" s="49" t="s">
        <v>451</v>
      </c>
      <c r="B545" s="49"/>
      <c r="C545" s="49"/>
      <c r="D545" s="8" t="s">
        <v>1005</v>
      </c>
      <c r="E545" s="29">
        <v>435.78</v>
      </c>
    </row>
    <row r="546" spans="1:5" x14ac:dyDescent="0.25">
      <c r="A546" s="49" t="s">
        <v>452</v>
      </c>
      <c r="B546" s="49"/>
      <c r="C546" s="49"/>
      <c r="D546" s="8" t="s">
        <v>996</v>
      </c>
      <c r="E546" s="29">
        <v>65000.039999999986</v>
      </c>
    </row>
    <row r="547" spans="1:5" x14ac:dyDescent="0.25">
      <c r="A547" s="49" t="s">
        <v>453</v>
      </c>
      <c r="B547" s="49"/>
      <c r="C547" s="49"/>
      <c r="D547" s="8" t="s">
        <v>986</v>
      </c>
      <c r="E547" s="29">
        <v>32</v>
      </c>
    </row>
    <row r="548" spans="1:5" x14ac:dyDescent="0.25">
      <c r="A548" s="49" t="s">
        <v>454</v>
      </c>
      <c r="B548" s="49"/>
      <c r="C548" s="49"/>
      <c r="D548" s="8" t="s">
        <v>147</v>
      </c>
      <c r="E548" s="29">
        <v>125.98</v>
      </c>
    </row>
    <row r="549" spans="1:5" x14ac:dyDescent="0.25">
      <c r="A549" s="49" t="s">
        <v>455</v>
      </c>
      <c r="B549" s="49"/>
      <c r="C549" s="49"/>
      <c r="D549" s="8" t="s">
        <v>986</v>
      </c>
      <c r="E549" s="29">
        <v>143</v>
      </c>
    </row>
    <row r="550" spans="1:5" x14ac:dyDescent="0.25">
      <c r="A550" s="49" t="s">
        <v>456</v>
      </c>
      <c r="B550" s="49"/>
      <c r="C550" s="49"/>
      <c r="D550" s="8" t="s">
        <v>147</v>
      </c>
      <c r="E550" s="29">
        <v>18</v>
      </c>
    </row>
    <row r="551" spans="1:5" x14ac:dyDescent="0.25">
      <c r="A551" s="49" t="s">
        <v>457</v>
      </c>
      <c r="B551" s="49"/>
      <c r="C551" s="49"/>
      <c r="D551" s="8" t="s">
        <v>986</v>
      </c>
      <c r="E551" s="29">
        <v>500</v>
      </c>
    </row>
    <row r="552" spans="1:5" x14ac:dyDescent="0.25">
      <c r="A552" s="49" t="s">
        <v>458</v>
      </c>
      <c r="B552" s="49"/>
      <c r="C552" s="49"/>
      <c r="D552" s="8" t="s">
        <v>991</v>
      </c>
      <c r="E552" s="29">
        <v>250</v>
      </c>
    </row>
    <row r="553" spans="1:5" x14ac:dyDescent="0.25">
      <c r="A553" s="49" t="s">
        <v>459</v>
      </c>
      <c r="B553" s="49"/>
      <c r="C553" s="49"/>
      <c r="D553" s="8" t="s">
        <v>987</v>
      </c>
      <c r="E553" s="29">
        <v>129.63</v>
      </c>
    </row>
    <row r="554" spans="1:5" x14ac:dyDescent="0.25">
      <c r="A554" s="49" t="s">
        <v>460</v>
      </c>
      <c r="B554" s="49"/>
      <c r="C554" s="49"/>
      <c r="D554" s="8" t="s">
        <v>1010</v>
      </c>
      <c r="E554" s="29">
        <v>248.75</v>
      </c>
    </row>
    <row r="555" spans="1:5" x14ac:dyDescent="0.25">
      <c r="A555" s="49" t="s">
        <v>461</v>
      </c>
      <c r="B555" s="49"/>
      <c r="C555" s="49"/>
      <c r="D555" s="8" t="s">
        <v>1011</v>
      </c>
      <c r="E555" s="29">
        <v>2500</v>
      </c>
    </row>
    <row r="556" spans="1:5" x14ac:dyDescent="0.25">
      <c r="A556" s="49" t="s">
        <v>462</v>
      </c>
      <c r="B556" s="49"/>
      <c r="C556" s="49"/>
      <c r="D556" s="8" t="s">
        <v>1012</v>
      </c>
      <c r="E556" s="29">
        <v>-26.33</v>
      </c>
    </row>
    <row r="557" spans="1:5" x14ac:dyDescent="0.25">
      <c r="A557" s="49" t="s">
        <v>463</v>
      </c>
      <c r="B557" s="49"/>
      <c r="C557" s="49"/>
      <c r="D557" s="8" t="s">
        <v>990</v>
      </c>
      <c r="E557" s="29">
        <v>196.2</v>
      </c>
    </row>
    <row r="558" spans="1:5" x14ac:dyDescent="0.25">
      <c r="A558" s="49" t="s">
        <v>464</v>
      </c>
      <c r="B558" s="49"/>
      <c r="C558" s="49"/>
      <c r="D558" s="8" t="s">
        <v>985</v>
      </c>
      <c r="E558" s="29">
        <v>1699.99</v>
      </c>
    </row>
    <row r="559" spans="1:5" x14ac:dyDescent="0.25">
      <c r="A559" s="49" t="s">
        <v>465</v>
      </c>
      <c r="B559" s="49"/>
      <c r="C559" s="49"/>
      <c r="D559" s="8" t="s">
        <v>986</v>
      </c>
      <c r="E559" s="29">
        <v>131.75</v>
      </c>
    </row>
    <row r="560" spans="1:5" x14ac:dyDescent="0.25">
      <c r="A560" s="49" t="s">
        <v>466</v>
      </c>
      <c r="B560" s="49"/>
      <c r="C560" s="49"/>
      <c r="D560" s="8" t="s">
        <v>984</v>
      </c>
      <c r="E560" s="29">
        <v>323.5</v>
      </c>
    </row>
    <row r="561" spans="1:5" x14ac:dyDescent="0.25">
      <c r="A561" s="49" t="s">
        <v>467</v>
      </c>
      <c r="B561" s="49"/>
      <c r="C561" s="49"/>
      <c r="D561" s="8" t="s">
        <v>1003</v>
      </c>
      <c r="E561" s="29">
        <v>1241.92</v>
      </c>
    </row>
    <row r="562" spans="1:5" x14ac:dyDescent="0.25">
      <c r="A562" s="49" t="s">
        <v>468</v>
      </c>
      <c r="B562" s="49"/>
      <c r="C562" s="49"/>
      <c r="D562" s="8" t="s">
        <v>986</v>
      </c>
      <c r="E562" s="29">
        <v>122.1</v>
      </c>
    </row>
    <row r="563" spans="1:5" x14ac:dyDescent="0.25">
      <c r="A563" s="49" t="s">
        <v>469</v>
      </c>
      <c r="B563" s="49"/>
      <c r="C563" s="49"/>
      <c r="D563" s="8" t="s">
        <v>985</v>
      </c>
      <c r="E563" s="29">
        <v>666.1</v>
      </c>
    </row>
    <row r="564" spans="1:5" x14ac:dyDescent="0.25">
      <c r="A564" s="49" t="s">
        <v>470</v>
      </c>
      <c r="B564" s="49"/>
      <c r="C564" s="49"/>
      <c r="D564" s="8" t="s">
        <v>1013</v>
      </c>
      <c r="E564" s="29">
        <v>225</v>
      </c>
    </row>
    <row r="565" spans="1:5" x14ac:dyDescent="0.25">
      <c r="A565" s="49" t="s">
        <v>471</v>
      </c>
      <c r="B565" s="49"/>
      <c r="C565" s="49"/>
      <c r="D565" s="8" t="s">
        <v>996</v>
      </c>
      <c r="E565" s="29">
        <v>214.5</v>
      </c>
    </row>
    <row r="566" spans="1:5" x14ac:dyDescent="0.25">
      <c r="A566" s="49" t="s">
        <v>472</v>
      </c>
      <c r="B566" s="49"/>
      <c r="C566" s="49"/>
      <c r="D566" s="8" t="s">
        <v>1014</v>
      </c>
      <c r="E566" s="29">
        <v>1019.62</v>
      </c>
    </row>
    <row r="567" spans="1:5" x14ac:dyDescent="0.25">
      <c r="A567" s="49" t="s">
        <v>473</v>
      </c>
      <c r="B567" s="49"/>
      <c r="C567" s="49"/>
      <c r="D567" s="8" t="s">
        <v>986</v>
      </c>
      <c r="E567" s="29">
        <v>600</v>
      </c>
    </row>
    <row r="568" spans="1:5" x14ac:dyDescent="0.25">
      <c r="A568" s="49" t="s">
        <v>474</v>
      </c>
      <c r="B568" s="49"/>
      <c r="C568" s="49"/>
      <c r="D568" s="8" t="s">
        <v>999</v>
      </c>
      <c r="E568" s="29">
        <v>105.6</v>
      </c>
    </row>
    <row r="569" spans="1:5" x14ac:dyDescent="0.25">
      <c r="A569" s="49" t="s">
        <v>475</v>
      </c>
      <c r="B569" s="49"/>
      <c r="C569" s="49"/>
      <c r="D569" s="8" t="s">
        <v>990</v>
      </c>
      <c r="E569" s="29">
        <v>18</v>
      </c>
    </row>
    <row r="570" spans="1:5" x14ac:dyDescent="0.25">
      <c r="A570" s="49" t="s">
        <v>476</v>
      </c>
      <c r="B570" s="49"/>
      <c r="C570" s="49"/>
      <c r="D570" s="8" t="s">
        <v>1015</v>
      </c>
      <c r="E570" s="29">
        <v>9250</v>
      </c>
    </row>
    <row r="571" spans="1:5" x14ac:dyDescent="0.25">
      <c r="A571" s="49" t="s">
        <v>477</v>
      </c>
      <c r="B571" s="49"/>
      <c r="C571" s="49"/>
      <c r="D571" s="8" t="s">
        <v>984</v>
      </c>
      <c r="E571" s="29">
        <v>101.37</v>
      </c>
    </row>
    <row r="572" spans="1:5" x14ac:dyDescent="0.25">
      <c r="A572" s="49" t="s">
        <v>478</v>
      </c>
      <c r="B572" s="49"/>
      <c r="C572" s="49"/>
      <c r="D572" s="8" t="s">
        <v>984</v>
      </c>
      <c r="E572" s="29">
        <v>92.19</v>
      </c>
    </row>
    <row r="573" spans="1:5" x14ac:dyDescent="0.25">
      <c r="A573" s="49" t="s">
        <v>479</v>
      </c>
      <c r="B573" s="49"/>
      <c r="C573" s="49"/>
      <c r="D573" s="8" t="s">
        <v>1016</v>
      </c>
      <c r="E573" s="29">
        <v>18920.5</v>
      </c>
    </row>
    <row r="574" spans="1:5" x14ac:dyDescent="0.25">
      <c r="A574" s="49" t="s">
        <v>480</v>
      </c>
      <c r="B574" s="49"/>
      <c r="C574" s="49"/>
      <c r="D574" s="8" t="s">
        <v>152</v>
      </c>
      <c r="E574" s="29">
        <v>23958.29</v>
      </c>
    </row>
    <row r="575" spans="1:5" x14ac:dyDescent="0.25">
      <c r="A575" s="49" t="s">
        <v>481</v>
      </c>
      <c r="B575" s="49"/>
      <c r="C575" s="49"/>
      <c r="D575" s="8" t="s">
        <v>214</v>
      </c>
      <c r="E575" s="29">
        <v>171.41000000000003</v>
      </c>
    </row>
    <row r="576" spans="1:5" x14ac:dyDescent="0.25">
      <c r="A576" s="49" t="s">
        <v>482</v>
      </c>
      <c r="B576" s="49"/>
      <c r="C576" s="49"/>
      <c r="D576" s="8" t="s">
        <v>147</v>
      </c>
      <c r="E576" s="29">
        <v>141.30000000000001</v>
      </c>
    </row>
    <row r="577" spans="1:5" x14ac:dyDescent="0.25">
      <c r="A577" s="49" t="s">
        <v>483</v>
      </c>
      <c r="B577" s="49"/>
      <c r="C577" s="49"/>
      <c r="D577" s="8" t="s">
        <v>1017</v>
      </c>
      <c r="E577" s="29">
        <v>15600</v>
      </c>
    </row>
    <row r="578" spans="1:5" x14ac:dyDescent="0.25">
      <c r="A578" s="49" t="s">
        <v>484</v>
      </c>
      <c r="B578" s="49"/>
      <c r="C578" s="49"/>
      <c r="D578" s="8" t="s">
        <v>984</v>
      </c>
      <c r="E578" s="29">
        <v>158</v>
      </c>
    </row>
    <row r="579" spans="1:5" s="3" customFormat="1" x14ac:dyDescent="0.25">
      <c r="A579" s="30" t="s">
        <v>1469</v>
      </c>
      <c r="B579" s="30"/>
      <c r="C579" s="30"/>
      <c r="D579" s="8" t="s">
        <v>1013</v>
      </c>
      <c r="E579" s="29">
        <v>-24.63</v>
      </c>
    </row>
    <row r="580" spans="1:5" x14ac:dyDescent="0.25">
      <c r="A580" s="49" t="s">
        <v>485</v>
      </c>
      <c r="B580" s="49"/>
      <c r="C580" s="49"/>
      <c r="D580" s="8" t="s">
        <v>1005</v>
      </c>
      <c r="E580" s="29">
        <v>400</v>
      </c>
    </row>
    <row r="581" spans="1:5" x14ac:dyDescent="0.25">
      <c r="A581" s="49" t="s">
        <v>486</v>
      </c>
      <c r="B581" s="49"/>
      <c r="C581" s="49"/>
      <c r="D581" s="8" t="s">
        <v>1005</v>
      </c>
      <c r="E581" s="29">
        <v>300</v>
      </c>
    </row>
    <row r="582" spans="1:5" x14ac:dyDescent="0.25">
      <c r="A582" s="49" t="s">
        <v>487</v>
      </c>
      <c r="B582" s="49"/>
      <c r="C582" s="49"/>
      <c r="D582" s="8" t="s">
        <v>1018</v>
      </c>
      <c r="E582" s="29">
        <v>10741.24</v>
      </c>
    </row>
    <row r="583" spans="1:5" x14ac:dyDescent="0.25">
      <c r="A583" s="49" t="s">
        <v>488</v>
      </c>
      <c r="B583" s="49"/>
      <c r="C583" s="49"/>
      <c r="D583" s="8" t="s">
        <v>1005</v>
      </c>
      <c r="E583" s="29">
        <v>400</v>
      </c>
    </row>
    <row r="584" spans="1:5" x14ac:dyDescent="0.25">
      <c r="A584" s="49" t="s">
        <v>489</v>
      </c>
      <c r="B584" s="49"/>
      <c r="C584" s="49"/>
      <c r="D584" s="8" t="s">
        <v>984</v>
      </c>
      <c r="E584" s="29">
        <v>50</v>
      </c>
    </row>
    <row r="585" spans="1:5" x14ac:dyDescent="0.25">
      <c r="A585" s="49" t="s">
        <v>490</v>
      </c>
      <c r="B585" s="49"/>
      <c r="C585" s="49"/>
      <c r="D585" s="8" t="s">
        <v>991</v>
      </c>
      <c r="E585" s="29">
        <v>650</v>
      </c>
    </row>
    <row r="586" spans="1:5" x14ac:dyDescent="0.25">
      <c r="A586" s="49" t="s">
        <v>491</v>
      </c>
      <c r="B586" s="49"/>
      <c r="C586" s="49"/>
      <c r="D586" s="8" t="s">
        <v>1005</v>
      </c>
      <c r="E586" s="29">
        <v>2470</v>
      </c>
    </row>
    <row r="587" spans="1:5" x14ac:dyDescent="0.25">
      <c r="A587" s="49" t="s">
        <v>492</v>
      </c>
      <c r="B587" s="49"/>
      <c r="C587" s="49"/>
      <c r="D587" s="8" t="s">
        <v>1019</v>
      </c>
      <c r="E587" s="29">
        <v>1145.23</v>
      </c>
    </row>
    <row r="588" spans="1:5" x14ac:dyDescent="0.25">
      <c r="A588" s="49" t="s">
        <v>493</v>
      </c>
      <c r="B588" s="49"/>
      <c r="C588" s="49"/>
      <c r="D588" s="8" t="s">
        <v>999</v>
      </c>
      <c r="E588" s="29">
        <v>875</v>
      </c>
    </row>
    <row r="589" spans="1:5" x14ac:dyDescent="0.25">
      <c r="A589" s="49" t="s">
        <v>494</v>
      </c>
      <c r="B589" s="49"/>
      <c r="C589" s="49"/>
      <c r="D589" s="8" t="s">
        <v>1020</v>
      </c>
      <c r="E589" s="29">
        <v>40</v>
      </c>
    </row>
    <row r="590" spans="1:5" x14ac:dyDescent="0.25">
      <c r="A590" s="49" t="s">
        <v>495</v>
      </c>
      <c r="B590" s="49"/>
      <c r="C590" s="49"/>
      <c r="D590" s="8" t="s">
        <v>250</v>
      </c>
      <c r="E590" s="29">
        <v>3496.33</v>
      </c>
    </row>
    <row r="591" spans="1:5" x14ac:dyDescent="0.25">
      <c r="A591" s="49" t="s">
        <v>496</v>
      </c>
      <c r="B591" s="49"/>
      <c r="C591" s="49"/>
      <c r="D591" s="8" t="s">
        <v>154</v>
      </c>
      <c r="E591" s="29">
        <v>49612.51</v>
      </c>
    </row>
    <row r="592" spans="1:5" x14ac:dyDescent="0.25">
      <c r="A592" s="49" t="s">
        <v>497</v>
      </c>
      <c r="B592" s="49"/>
      <c r="C592" s="49"/>
      <c r="D592" s="8" t="s">
        <v>990</v>
      </c>
      <c r="E592" s="29">
        <v>75</v>
      </c>
    </row>
    <row r="593" spans="1:5" x14ac:dyDescent="0.25">
      <c r="A593" s="49" t="s">
        <v>498</v>
      </c>
      <c r="B593" s="49"/>
      <c r="C593" s="49"/>
      <c r="D593" s="8" t="s">
        <v>1020</v>
      </c>
      <c r="E593" s="29">
        <v>903</v>
      </c>
    </row>
    <row r="594" spans="1:5" x14ac:dyDescent="0.25">
      <c r="A594" s="49" t="s">
        <v>499</v>
      </c>
      <c r="B594" s="49"/>
      <c r="C594" s="49"/>
      <c r="D594" s="8" t="s">
        <v>147</v>
      </c>
      <c r="E594" s="29">
        <v>32.590000000000003</v>
      </c>
    </row>
    <row r="595" spans="1:5" x14ac:dyDescent="0.25">
      <c r="A595" s="49" t="s">
        <v>500</v>
      </c>
      <c r="B595" s="49"/>
      <c r="C595" s="49"/>
      <c r="D595" s="8" t="s">
        <v>1017</v>
      </c>
      <c r="E595" s="29">
        <v>135</v>
      </c>
    </row>
    <row r="596" spans="1:5" x14ac:dyDescent="0.25">
      <c r="A596" s="49" t="s">
        <v>501</v>
      </c>
      <c r="B596" s="49"/>
      <c r="C596" s="49"/>
      <c r="D596" s="8" t="s">
        <v>999</v>
      </c>
      <c r="E596" s="29">
        <v>133.88</v>
      </c>
    </row>
    <row r="597" spans="1:5" x14ac:dyDescent="0.25">
      <c r="A597" s="49" t="s">
        <v>502</v>
      </c>
      <c r="B597" s="49"/>
      <c r="C597" s="49"/>
      <c r="D597" s="8" t="s">
        <v>1004</v>
      </c>
      <c r="E597" s="29">
        <v>3495</v>
      </c>
    </row>
    <row r="598" spans="1:5" x14ac:dyDescent="0.25">
      <c r="A598" s="49" t="s">
        <v>503</v>
      </c>
      <c r="B598" s="49"/>
      <c r="C598" s="49"/>
      <c r="D598" s="8" t="s">
        <v>147</v>
      </c>
      <c r="E598" s="29">
        <v>4779.8899999999985</v>
      </c>
    </row>
    <row r="599" spans="1:5" x14ac:dyDescent="0.25">
      <c r="A599" s="49" t="s">
        <v>504</v>
      </c>
      <c r="B599" s="49"/>
      <c r="C599" s="49"/>
      <c r="D599" s="8" t="s">
        <v>984</v>
      </c>
      <c r="E599" s="29">
        <v>13.98</v>
      </c>
    </row>
    <row r="600" spans="1:5" x14ac:dyDescent="0.25">
      <c r="A600" s="49" t="s">
        <v>505</v>
      </c>
      <c r="B600" s="49"/>
      <c r="C600" s="49"/>
      <c r="D600" s="8" t="s">
        <v>250</v>
      </c>
      <c r="E600" s="29">
        <v>2700</v>
      </c>
    </row>
    <row r="601" spans="1:5" x14ac:dyDescent="0.25">
      <c r="A601" s="49" t="s">
        <v>506</v>
      </c>
      <c r="B601" s="49"/>
      <c r="C601" s="49"/>
      <c r="D601" s="8" t="s">
        <v>1021</v>
      </c>
      <c r="E601" s="29">
        <v>439.5</v>
      </c>
    </row>
    <row r="602" spans="1:5" x14ac:dyDescent="0.25">
      <c r="A602" s="49" t="s">
        <v>507</v>
      </c>
      <c r="B602" s="49"/>
      <c r="C602" s="49"/>
      <c r="D602" s="8" t="s">
        <v>995</v>
      </c>
      <c r="E602" s="29">
        <v>6600</v>
      </c>
    </row>
    <row r="603" spans="1:5" x14ac:dyDescent="0.25">
      <c r="A603" s="49" t="s">
        <v>508</v>
      </c>
      <c r="B603" s="49"/>
      <c r="C603" s="49"/>
      <c r="D603" s="8" t="s">
        <v>1022</v>
      </c>
      <c r="E603" s="29">
        <v>11628</v>
      </c>
    </row>
    <row r="604" spans="1:5" x14ac:dyDescent="0.25">
      <c r="A604" s="49" t="s">
        <v>509</v>
      </c>
      <c r="B604" s="49"/>
      <c r="C604" s="49"/>
      <c r="D604" s="8" t="s">
        <v>990</v>
      </c>
      <c r="E604" s="29">
        <v>100.8</v>
      </c>
    </row>
    <row r="605" spans="1:5" x14ac:dyDescent="0.25">
      <c r="A605" s="49" t="s">
        <v>510</v>
      </c>
      <c r="B605" s="49"/>
      <c r="C605" s="49"/>
      <c r="D605" s="8" t="s">
        <v>147</v>
      </c>
      <c r="E605" s="29">
        <v>41.05</v>
      </c>
    </row>
    <row r="606" spans="1:5" x14ac:dyDescent="0.25">
      <c r="A606" s="49" t="s">
        <v>511</v>
      </c>
      <c r="B606" s="49"/>
      <c r="C606" s="49"/>
      <c r="D606" s="8" t="s">
        <v>1023</v>
      </c>
      <c r="E606" s="29">
        <v>42146.639999999985</v>
      </c>
    </row>
    <row r="607" spans="1:5" x14ac:dyDescent="0.25">
      <c r="A607" s="49" t="s">
        <v>512</v>
      </c>
      <c r="B607" s="49"/>
      <c r="C607" s="49"/>
      <c r="D607" s="8" t="s">
        <v>986</v>
      </c>
      <c r="E607" s="29">
        <v>536.29999999999995</v>
      </c>
    </row>
    <row r="608" spans="1:5" x14ac:dyDescent="0.25">
      <c r="A608" s="49" t="s">
        <v>513</v>
      </c>
      <c r="B608" s="49"/>
      <c r="C608" s="49"/>
      <c r="D608" s="8" t="s">
        <v>984</v>
      </c>
      <c r="E608" s="29">
        <v>900</v>
      </c>
    </row>
    <row r="609" spans="1:5" x14ac:dyDescent="0.25">
      <c r="A609" s="49" t="s">
        <v>514</v>
      </c>
      <c r="B609" s="49"/>
      <c r="C609" s="49"/>
      <c r="D609" s="8" t="s">
        <v>160</v>
      </c>
      <c r="E609" s="29">
        <v>11642.52</v>
      </c>
    </row>
    <row r="610" spans="1:5" x14ac:dyDescent="0.25">
      <c r="A610" s="49" t="s">
        <v>515</v>
      </c>
      <c r="B610" s="49"/>
      <c r="C610" s="49"/>
      <c r="D610" s="8" t="s">
        <v>147</v>
      </c>
      <c r="E610" s="29">
        <v>1009.31</v>
      </c>
    </row>
    <row r="611" spans="1:5" x14ac:dyDescent="0.25">
      <c r="A611" s="49" t="s">
        <v>516</v>
      </c>
      <c r="B611" s="49"/>
      <c r="C611" s="49"/>
      <c r="D611" s="8" t="s">
        <v>984</v>
      </c>
      <c r="E611" s="29">
        <v>83.72</v>
      </c>
    </row>
    <row r="612" spans="1:5" x14ac:dyDescent="0.25">
      <c r="A612" s="49" t="s">
        <v>517</v>
      </c>
      <c r="B612" s="49"/>
      <c r="C612" s="49"/>
      <c r="D612" s="8" t="s">
        <v>1024</v>
      </c>
      <c r="E612" s="29">
        <v>4364.4500000000007</v>
      </c>
    </row>
    <row r="613" spans="1:5" x14ac:dyDescent="0.25">
      <c r="A613" s="49" t="s">
        <v>518</v>
      </c>
      <c r="B613" s="49"/>
      <c r="C613" s="49"/>
      <c r="D613" s="8" t="s">
        <v>984</v>
      </c>
      <c r="E613" s="29">
        <v>672.6</v>
      </c>
    </row>
    <row r="614" spans="1:5" x14ac:dyDescent="0.25">
      <c r="A614" s="49" t="s">
        <v>519</v>
      </c>
      <c r="B614" s="49"/>
      <c r="C614" s="49"/>
      <c r="D614" s="8" t="s">
        <v>1008</v>
      </c>
      <c r="E614" s="29">
        <v>29.98</v>
      </c>
    </row>
    <row r="615" spans="1:5" x14ac:dyDescent="0.25">
      <c r="A615" s="49" t="s">
        <v>520</v>
      </c>
      <c r="B615" s="49"/>
      <c r="C615" s="49"/>
      <c r="D615" s="8" t="s">
        <v>1008</v>
      </c>
      <c r="E615" s="29">
        <v>247.15</v>
      </c>
    </row>
    <row r="616" spans="1:5" x14ac:dyDescent="0.25">
      <c r="A616" s="49" t="s">
        <v>521</v>
      </c>
      <c r="B616" s="49"/>
      <c r="C616" s="49"/>
      <c r="D616" s="8" t="s">
        <v>1014</v>
      </c>
      <c r="E616" s="29">
        <v>20185.050000000003</v>
      </c>
    </row>
    <row r="617" spans="1:5" x14ac:dyDescent="0.25">
      <c r="A617" s="49" t="s">
        <v>522</v>
      </c>
      <c r="B617" s="49"/>
      <c r="C617" s="49"/>
      <c r="D617" s="8" t="s">
        <v>1025</v>
      </c>
      <c r="E617" s="29">
        <v>740.83</v>
      </c>
    </row>
    <row r="618" spans="1:5" x14ac:dyDescent="0.25">
      <c r="A618" s="49" t="s">
        <v>523</v>
      </c>
      <c r="B618" s="49"/>
      <c r="C618" s="49"/>
      <c r="D618" s="8" t="s">
        <v>1005</v>
      </c>
      <c r="E618" s="29">
        <v>500</v>
      </c>
    </row>
    <row r="619" spans="1:5" x14ac:dyDescent="0.25">
      <c r="A619" s="49" t="s">
        <v>524</v>
      </c>
      <c r="B619" s="49"/>
      <c r="C619" s="49"/>
      <c r="D619" s="8" t="s">
        <v>1026</v>
      </c>
      <c r="E619" s="29">
        <v>25</v>
      </c>
    </row>
    <row r="620" spans="1:5" x14ac:dyDescent="0.25">
      <c r="A620" s="49" t="s">
        <v>525</v>
      </c>
      <c r="B620" s="49"/>
      <c r="C620" s="49"/>
      <c r="D620" s="8" t="s">
        <v>999</v>
      </c>
      <c r="E620" s="29">
        <v>8826.7800000000007</v>
      </c>
    </row>
    <row r="621" spans="1:5" x14ac:dyDescent="0.25">
      <c r="A621" s="49" t="s">
        <v>526</v>
      </c>
      <c r="B621" s="49"/>
      <c r="C621" s="49"/>
      <c r="D621" s="8" t="s">
        <v>1025</v>
      </c>
      <c r="E621" s="29">
        <v>31927.039999999983</v>
      </c>
    </row>
    <row r="622" spans="1:5" x14ac:dyDescent="0.25">
      <c r="A622" s="49" t="s">
        <v>527</v>
      </c>
      <c r="B622" s="49"/>
      <c r="C622" s="49"/>
      <c r="D622" s="8" t="s">
        <v>986</v>
      </c>
      <c r="E622" s="29">
        <v>65</v>
      </c>
    </row>
    <row r="623" spans="1:5" x14ac:dyDescent="0.25">
      <c r="A623" s="49" t="s">
        <v>528</v>
      </c>
      <c r="B623" s="49"/>
      <c r="C623" s="49"/>
      <c r="D623" s="8" t="s">
        <v>160</v>
      </c>
      <c r="E623" s="29">
        <v>600.74000000000012</v>
      </c>
    </row>
    <row r="624" spans="1:5" x14ac:dyDescent="0.25">
      <c r="A624" s="49" t="s">
        <v>529</v>
      </c>
      <c r="B624" s="49"/>
      <c r="C624" s="49"/>
      <c r="D624" s="8" t="s">
        <v>1027</v>
      </c>
      <c r="E624" s="29">
        <v>2016.9699999999998</v>
      </c>
    </row>
    <row r="625" spans="1:5" x14ac:dyDescent="0.25">
      <c r="A625" s="49" t="s">
        <v>530</v>
      </c>
      <c r="B625" s="49"/>
      <c r="C625" s="49"/>
      <c r="D625" s="8" t="s">
        <v>984</v>
      </c>
      <c r="E625" s="29">
        <v>900</v>
      </c>
    </row>
    <row r="626" spans="1:5" x14ac:dyDescent="0.25">
      <c r="A626" s="49" t="s">
        <v>531</v>
      </c>
      <c r="B626" s="49"/>
      <c r="C626" s="49"/>
      <c r="D626" s="8" t="s">
        <v>990</v>
      </c>
      <c r="E626" s="29">
        <v>704.32</v>
      </c>
    </row>
    <row r="627" spans="1:5" x14ac:dyDescent="0.25">
      <c r="A627" s="49" t="s">
        <v>532</v>
      </c>
      <c r="B627" s="49"/>
      <c r="C627" s="49"/>
      <c r="D627" s="8" t="s">
        <v>999</v>
      </c>
      <c r="E627" s="29">
        <v>28</v>
      </c>
    </row>
    <row r="628" spans="1:5" x14ac:dyDescent="0.25">
      <c r="A628" s="49" t="s">
        <v>533</v>
      </c>
      <c r="B628" s="49"/>
      <c r="C628" s="49"/>
      <c r="D628" s="8" t="s">
        <v>1020</v>
      </c>
      <c r="E628" s="29">
        <v>135</v>
      </c>
    </row>
    <row r="629" spans="1:5" x14ac:dyDescent="0.25">
      <c r="A629" s="49" t="s">
        <v>534</v>
      </c>
      <c r="B629" s="49"/>
      <c r="C629" s="49"/>
      <c r="D629" s="8" t="s">
        <v>1028</v>
      </c>
      <c r="E629" s="29">
        <v>8567.3299999999981</v>
      </c>
    </row>
    <row r="630" spans="1:5" x14ac:dyDescent="0.25">
      <c r="A630" s="49" t="s">
        <v>535</v>
      </c>
      <c r="B630" s="49"/>
      <c r="C630" s="49"/>
      <c r="D630" s="8" t="s">
        <v>147</v>
      </c>
      <c r="E630" s="29">
        <v>619.78</v>
      </c>
    </row>
    <row r="631" spans="1:5" x14ac:dyDescent="0.25">
      <c r="A631" s="49" t="s">
        <v>536</v>
      </c>
      <c r="B631" s="49"/>
      <c r="C631" s="49"/>
      <c r="D631" s="8" t="s">
        <v>1001</v>
      </c>
      <c r="E631" s="29">
        <v>4760.6200000000008</v>
      </c>
    </row>
    <row r="632" spans="1:5" x14ac:dyDescent="0.25">
      <c r="A632" s="49" t="s">
        <v>537</v>
      </c>
      <c r="B632" s="49"/>
      <c r="C632" s="49"/>
      <c r="D632" s="8" t="s">
        <v>1024</v>
      </c>
      <c r="E632" s="29">
        <v>108775.6</v>
      </c>
    </row>
    <row r="633" spans="1:5" x14ac:dyDescent="0.25">
      <c r="A633" s="49" t="s">
        <v>538</v>
      </c>
      <c r="B633" s="49"/>
      <c r="C633" s="49"/>
      <c r="D633" s="8" t="s">
        <v>1020</v>
      </c>
      <c r="E633" s="29">
        <v>4100</v>
      </c>
    </row>
    <row r="634" spans="1:5" x14ac:dyDescent="0.25">
      <c r="A634" s="49" t="s">
        <v>539</v>
      </c>
      <c r="B634" s="49"/>
      <c r="C634" s="49"/>
      <c r="D634" s="8" t="s">
        <v>996</v>
      </c>
      <c r="E634" s="29">
        <v>5750.0400000000009</v>
      </c>
    </row>
    <row r="635" spans="1:5" x14ac:dyDescent="0.25">
      <c r="A635" s="49" t="s">
        <v>540</v>
      </c>
      <c r="B635" s="49"/>
      <c r="C635" s="49"/>
      <c r="D635" s="8" t="s">
        <v>986</v>
      </c>
      <c r="E635" s="29">
        <v>100.62</v>
      </c>
    </row>
    <row r="636" spans="1:5" x14ac:dyDescent="0.25">
      <c r="A636" s="49" t="s">
        <v>541</v>
      </c>
      <c r="B636" s="49"/>
      <c r="C636" s="49"/>
      <c r="D636" s="8" t="s">
        <v>147</v>
      </c>
      <c r="E636" s="29">
        <v>503.28999999999996</v>
      </c>
    </row>
    <row r="637" spans="1:5" x14ac:dyDescent="0.25">
      <c r="A637" s="49" t="s">
        <v>542</v>
      </c>
      <c r="B637" s="49"/>
      <c r="C637" s="49"/>
      <c r="D637" s="8" t="s">
        <v>1029</v>
      </c>
      <c r="E637" s="29">
        <v>12060.33</v>
      </c>
    </row>
    <row r="638" spans="1:5" x14ac:dyDescent="0.25">
      <c r="A638" s="49" t="s">
        <v>543</v>
      </c>
      <c r="B638" s="49"/>
      <c r="C638" s="49"/>
      <c r="D638" s="8" t="s">
        <v>999</v>
      </c>
      <c r="E638" s="29">
        <v>82</v>
      </c>
    </row>
    <row r="639" spans="1:5" x14ac:dyDescent="0.25">
      <c r="A639" s="49" t="s">
        <v>544</v>
      </c>
      <c r="B639" s="49"/>
      <c r="C639" s="49"/>
      <c r="D639" s="8" t="s">
        <v>147</v>
      </c>
      <c r="E639" s="29">
        <v>887.44</v>
      </c>
    </row>
    <row r="640" spans="1:5" x14ac:dyDescent="0.25">
      <c r="A640" s="49" t="s">
        <v>545</v>
      </c>
      <c r="B640" s="49"/>
      <c r="C640" s="49"/>
      <c r="D640" s="8" t="s">
        <v>1001</v>
      </c>
      <c r="E640" s="29">
        <v>968.07000000000016</v>
      </c>
    </row>
    <row r="641" spans="1:5" x14ac:dyDescent="0.25">
      <c r="A641" s="49" t="s">
        <v>546</v>
      </c>
      <c r="B641" s="49"/>
      <c r="C641" s="49"/>
      <c r="D641" s="8" t="s">
        <v>147</v>
      </c>
      <c r="E641" s="29">
        <v>53.21</v>
      </c>
    </row>
    <row r="642" spans="1:5" x14ac:dyDescent="0.25">
      <c r="A642" s="49" t="s">
        <v>547</v>
      </c>
      <c r="B642" s="49"/>
      <c r="C642" s="49"/>
      <c r="D642" s="8" t="s">
        <v>986</v>
      </c>
      <c r="E642" s="29">
        <v>37.56</v>
      </c>
    </row>
    <row r="643" spans="1:5" x14ac:dyDescent="0.25">
      <c r="A643" s="49" t="s">
        <v>548</v>
      </c>
      <c r="B643" s="49"/>
      <c r="C643" s="49"/>
      <c r="D643" s="8" t="s">
        <v>147</v>
      </c>
      <c r="E643" s="29">
        <v>2608.8799999999992</v>
      </c>
    </row>
    <row r="644" spans="1:5" x14ac:dyDescent="0.25">
      <c r="A644" s="49" t="s">
        <v>549</v>
      </c>
      <c r="B644" s="49"/>
      <c r="C644" s="49"/>
      <c r="D644" s="8" t="s">
        <v>985</v>
      </c>
      <c r="E644" s="29">
        <v>1100</v>
      </c>
    </row>
    <row r="645" spans="1:5" x14ac:dyDescent="0.25">
      <c r="A645" s="49" t="s">
        <v>550</v>
      </c>
      <c r="B645" s="49"/>
      <c r="C645" s="49"/>
      <c r="D645" s="8" t="s">
        <v>998</v>
      </c>
      <c r="E645" s="29">
        <v>4501.5</v>
      </c>
    </row>
    <row r="646" spans="1:5" x14ac:dyDescent="0.25">
      <c r="A646" s="49" t="s">
        <v>551</v>
      </c>
      <c r="B646" s="49"/>
      <c r="C646" s="49"/>
      <c r="D646" s="8" t="s">
        <v>1030</v>
      </c>
      <c r="E646" s="29">
        <v>10327.939999999997</v>
      </c>
    </row>
    <row r="647" spans="1:5" x14ac:dyDescent="0.25">
      <c r="A647" s="49" t="s">
        <v>552</v>
      </c>
      <c r="B647" s="49"/>
      <c r="C647" s="49"/>
      <c r="D647" s="8" t="s">
        <v>984</v>
      </c>
      <c r="E647" s="29">
        <v>695</v>
      </c>
    </row>
    <row r="648" spans="1:5" x14ac:dyDescent="0.25">
      <c r="A648" s="49" t="s">
        <v>553</v>
      </c>
      <c r="B648" s="49"/>
      <c r="C648" s="49"/>
      <c r="D648" s="8" t="s">
        <v>1025</v>
      </c>
      <c r="E648" s="29">
        <v>125.33000000000001</v>
      </c>
    </row>
    <row r="649" spans="1:5" x14ac:dyDescent="0.25">
      <c r="A649" s="49" t="s">
        <v>554</v>
      </c>
      <c r="B649" s="49"/>
      <c r="C649" s="49"/>
      <c r="D649" s="8" t="s">
        <v>990</v>
      </c>
      <c r="E649" s="29">
        <v>60</v>
      </c>
    </row>
    <row r="650" spans="1:5" x14ac:dyDescent="0.25">
      <c r="A650" s="49" t="s">
        <v>555</v>
      </c>
      <c r="B650" s="49"/>
      <c r="C650" s="49"/>
      <c r="D650" s="8" t="s">
        <v>1004</v>
      </c>
      <c r="E650" s="29">
        <v>16300</v>
      </c>
    </row>
    <row r="651" spans="1:5" x14ac:dyDescent="0.25">
      <c r="A651" s="49" t="s">
        <v>556</v>
      </c>
      <c r="B651" s="49"/>
      <c r="C651" s="49"/>
      <c r="D651" s="8" t="s">
        <v>147</v>
      </c>
      <c r="E651" s="29">
        <v>8805.7499999999982</v>
      </c>
    </row>
    <row r="652" spans="1:5" x14ac:dyDescent="0.25">
      <c r="A652" s="49" t="s">
        <v>557</v>
      </c>
      <c r="B652" s="49"/>
      <c r="C652" s="49"/>
      <c r="D652" s="8" t="s">
        <v>1031</v>
      </c>
      <c r="E652" s="29">
        <v>2779.0099999999998</v>
      </c>
    </row>
    <row r="653" spans="1:5" x14ac:dyDescent="0.25">
      <c r="A653" s="49" t="s">
        <v>558</v>
      </c>
      <c r="B653" s="49"/>
      <c r="C653" s="49"/>
      <c r="D653" s="8" t="s">
        <v>1032</v>
      </c>
      <c r="E653" s="29">
        <v>-136.94999999999999</v>
      </c>
    </row>
    <row r="654" spans="1:5" x14ac:dyDescent="0.25">
      <c r="A654" s="49" t="s">
        <v>559</v>
      </c>
      <c r="B654" s="49"/>
      <c r="C654" s="49"/>
      <c r="D654" s="8" t="s">
        <v>985</v>
      </c>
      <c r="E654" s="29">
        <v>2047.28</v>
      </c>
    </row>
    <row r="655" spans="1:5" x14ac:dyDescent="0.25">
      <c r="A655" s="49" t="s">
        <v>560</v>
      </c>
      <c r="B655" s="49"/>
      <c r="C655" s="49"/>
      <c r="D655" s="8" t="s">
        <v>984</v>
      </c>
      <c r="E655" s="29">
        <v>1746.1</v>
      </c>
    </row>
    <row r="656" spans="1:5" x14ac:dyDescent="0.25">
      <c r="A656" s="49" t="s">
        <v>561</v>
      </c>
      <c r="B656" s="49"/>
      <c r="C656" s="49"/>
      <c r="D656" s="8" t="s">
        <v>998</v>
      </c>
      <c r="E656" s="29">
        <v>1990</v>
      </c>
    </row>
    <row r="657" spans="1:5" x14ac:dyDescent="0.25">
      <c r="A657" s="49" t="s">
        <v>562</v>
      </c>
      <c r="B657" s="49"/>
      <c r="C657" s="49"/>
      <c r="D657" s="8" t="s">
        <v>250</v>
      </c>
      <c r="E657" s="29">
        <v>42963.53</v>
      </c>
    </row>
    <row r="658" spans="1:5" x14ac:dyDescent="0.25">
      <c r="A658" s="49" t="s">
        <v>563</v>
      </c>
      <c r="B658" s="49"/>
      <c r="C658" s="49"/>
      <c r="D658" s="8" t="s">
        <v>1020</v>
      </c>
      <c r="E658" s="29">
        <v>153.49</v>
      </c>
    </row>
    <row r="659" spans="1:5" x14ac:dyDescent="0.25">
      <c r="A659" s="49" t="s">
        <v>564</v>
      </c>
      <c r="B659" s="49"/>
      <c r="C659" s="49"/>
      <c r="D659" s="8" t="s">
        <v>984</v>
      </c>
      <c r="E659" s="29">
        <v>689.06</v>
      </c>
    </row>
    <row r="660" spans="1:5" x14ac:dyDescent="0.25">
      <c r="A660" s="49" t="s">
        <v>565</v>
      </c>
      <c r="B660" s="49"/>
      <c r="C660" s="49"/>
      <c r="D660" s="8" t="s">
        <v>984</v>
      </c>
      <c r="E660" s="29">
        <v>460</v>
      </c>
    </row>
    <row r="661" spans="1:5" x14ac:dyDescent="0.25">
      <c r="A661" s="49" t="s">
        <v>566</v>
      </c>
      <c r="B661" s="49"/>
      <c r="C661" s="49"/>
      <c r="D661" s="8" t="s">
        <v>1033</v>
      </c>
      <c r="E661" s="29">
        <v>284</v>
      </c>
    </row>
    <row r="662" spans="1:5" x14ac:dyDescent="0.25">
      <c r="A662" s="49" t="s">
        <v>567</v>
      </c>
      <c r="B662" s="49"/>
      <c r="C662" s="49"/>
      <c r="D662" s="8" t="s">
        <v>201</v>
      </c>
      <c r="E662" s="29">
        <v>8734.17</v>
      </c>
    </row>
    <row r="663" spans="1:5" x14ac:dyDescent="0.25">
      <c r="A663" s="49" t="s">
        <v>568</v>
      </c>
      <c r="B663" s="49"/>
      <c r="C663" s="49"/>
      <c r="D663" s="8" t="s">
        <v>990</v>
      </c>
      <c r="E663" s="29">
        <v>1345.82</v>
      </c>
    </row>
    <row r="664" spans="1:5" x14ac:dyDescent="0.25">
      <c r="A664" s="49" t="s">
        <v>569</v>
      </c>
      <c r="B664" s="49"/>
      <c r="C664" s="49"/>
      <c r="D664" s="8" t="s">
        <v>1034</v>
      </c>
      <c r="E664" s="29">
        <v>15267.029999999999</v>
      </c>
    </row>
    <row r="665" spans="1:5" x14ac:dyDescent="0.25">
      <c r="A665" s="49" t="s">
        <v>570</v>
      </c>
      <c r="B665" s="49"/>
      <c r="C665" s="49"/>
      <c r="D665" s="8" t="s">
        <v>154</v>
      </c>
      <c r="E665" s="29">
        <v>956</v>
      </c>
    </row>
    <row r="666" spans="1:5" x14ac:dyDescent="0.25">
      <c r="A666" s="49" t="s">
        <v>571</v>
      </c>
      <c r="B666" s="49"/>
      <c r="C666" s="49"/>
      <c r="D666" s="8" t="s">
        <v>1035</v>
      </c>
      <c r="E666" s="29">
        <v>10376.02</v>
      </c>
    </row>
    <row r="667" spans="1:5" x14ac:dyDescent="0.25">
      <c r="A667" s="49" t="s">
        <v>572</v>
      </c>
      <c r="B667" s="49"/>
      <c r="C667" s="49"/>
      <c r="D667" s="8" t="s">
        <v>1004</v>
      </c>
      <c r="E667" s="29">
        <v>55</v>
      </c>
    </row>
    <row r="668" spans="1:5" x14ac:dyDescent="0.25">
      <c r="A668" s="49" t="s">
        <v>573</v>
      </c>
      <c r="B668" s="49"/>
      <c r="C668" s="49"/>
      <c r="D668" s="8" t="s">
        <v>1025</v>
      </c>
      <c r="E668" s="29">
        <v>13691</v>
      </c>
    </row>
    <row r="669" spans="1:5" x14ac:dyDescent="0.25">
      <c r="A669" s="49" t="s">
        <v>574</v>
      </c>
      <c r="B669" s="49"/>
      <c r="C669" s="49"/>
      <c r="D669" s="8" t="s">
        <v>984</v>
      </c>
      <c r="E669" s="29">
        <v>231.11</v>
      </c>
    </row>
    <row r="670" spans="1:5" x14ac:dyDescent="0.25">
      <c r="A670" s="49" t="s">
        <v>575</v>
      </c>
      <c r="B670" s="49"/>
      <c r="C670" s="49"/>
      <c r="D670" s="8" t="s">
        <v>996</v>
      </c>
      <c r="E670" s="29">
        <v>35000.039999999994</v>
      </c>
    </row>
    <row r="671" spans="1:5" x14ac:dyDescent="0.25">
      <c r="A671" s="49" t="s">
        <v>576</v>
      </c>
      <c r="B671" s="49"/>
      <c r="C671" s="49"/>
      <c r="D671" s="8" t="s">
        <v>1020</v>
      </c>
      <c r="E671" s="29">
        <v>4403.21</v>
      </c>
    </row>
    <row r="672" spans="1:5" x14ac:dyDescent="0.25">
      <c r="A672" s="49" t="s">
        <v>577</v>
      </c>
      <c r="B672" s="49"/>
      <c r="C672" s="49"/>
      <c r="D672" s="8" t="s">
        <v>1001</v>
      </c>
      <c r="E672" s="29">
        <v>208</v>
      </c>
    </row>
    <row r="673" spans="1:5" x14ac:dyDescent="0.25">
      <c r="A673" s="49" t="s">
        <v>578</v>
      </c>
      <c r="B673" s="49"/>
      <c r="C673" s="49"/>
      <c r="D673" s="8" t="s">
        <v>984</v>
      </c>
      <c r="E673" s="29">
        <v>8656.81</v>
      </c>
    </row>
    <row r="674" spans="1:5" x14ac:dyDescent="0.25">
      <c r="A674" s="49" t="s">
        <v>579</v>
      </c>
      <c r="B674" s="49"/>
      <c r="C674" s="49"/>
      <c r="D674" s="8" t="s">
        <v>1036</v>
      </c>
      <c r="E674" s="29">
        <v>75000</v>
      </c>
    </row>
    <row r="675" spans="1:5" x14ac:dyDescent="0.25">
      <c r="A675" s="49" t="s">
        <v>580</v>
      </c>
      <c r="B675" s="49"/>
      <c r="C675" s="49"/>
      <c r="D675" s="8" t="s">
        <v>1036</v>
      </c>
      <c r="E675" s="29">
        <v>80000</v>
      </c>
    </row>
    <row r="676" spans="1:5" x14ac:dyDescent="0.25">
      <c r="A676" s="49" t="s">
        <v>581</v>
      </c>
      <c r="B676" s="49"/>
      <c r="C676" s="49"/>
      <c r="D676" s="8" t="s">
        <v>1036</v>
      </c>
      <c r="E676" s="29">
        <v>560645</v>
      </c>
    </row>
    <row r="677" spans="1:5" x14ac:dyDescent="0.25">
      <c r="A677" s="49" t="s">
        <v>582</v>
      </c>
      <c r="B677" s="49"/>
      <c r="C677" s="49"/>
      <c r="D677" s="8" t="s">
        <v>999</v>
      </c>
      <c r="E677" s="29">
        <v>184.99</v>
      </c>
    </row>
    <row r="678" spans="1:5" x14ac:dyDescent="0.25">
      <c r="A678" s="49" t="s">
        <v>583</v>
      </c>
      <c r="B678" s="49"/>
      <c r="C678" s="49"/>
      <c r="D678" s="8" t="s">
        <v>985</v>
      </c>
      <c r="E678" s="29">
        <v>20675.78</v>
      </c>
    </row>
    <row r="679" spans="1:5" x14ac:dyDescent="0.25">
      <c r="A679" s="49" t="s">
        <v>584</v>
      </c>
      <c r="B679" s="49"/>
      <c r="C679" s="49"/>
      <c r="D679" s="8" t="s">
        <v>1028</v>
      </c>
      <c r="E679" s="29">
        <v>106379.37000000001</v>
      </c>
    </row>
    <row r="680" spans="1:5" x14ac:dyDescent="0.25">
      <c r="A680" s="49" t="s">
        <v>585</v>
      </c>
      <c r="B680" s="49"/>
      <c r="C680" s="49"/>
      <c r="D680" s="8" t="s">
        <v>1037</v>
      </c>
      <c r="E680" s="29">
        <v>2205</v>
      </c>
    </row>
    <row r="681" spans="1:5" x14ac:dyDescent="0.25">
      <c r="A681" s="49" t="s">
        <v>586</v>
      </c>
      <c r="B681" s="49"/>
      <c r="C681" s="49"/>
      <c r="D681" s="8" t="s">
        <v>1038</v>
      </c>
      <c r="E681" s="29">
        <v>1370.4</v>
      </c>
    </row>
    <row r="682" spans="1:5" x14ac:dyDescent="0.25">
      <c r="A682" s="49" t="s">
        <v>587</v>
      </c>
      <c r="B682" s="49"/>
      <c r="C682" s="49"/>
      <c r="D682" s="8" t="s">
        <v>1004</v>
      </c>
      <c r="E682" s="29">
        <v>10500</v>
      </c>
    </row>
    <row r="683" spans="1:5" x14ac:dyDescent="0.25">
      <c r="A683" s="49" t="s">
        <v>588</v>
      </c>
      <c r="B683" s="49"/>
      <c r="C683" s="49"/>
      <c r="D683" s="8" t="s">
        <v>201</v>
      </c>
      <c r="E683" s="29">
        <v>15340.379999999994</v>
      </c>
    </row>
    <row r="684" spans="1:5" x14ac:dyDescent="0.25">
      <c r="A684" s="49" t="s">
        <v>589</v>
      </c>
      <c r="B684" s="49"/>
      <c r="C684" s="49"/>
      <c r="D684" s="8" t="s">
        <v>986</v>
      </c>
      <c r="E684" s="29">
        <v>685.19999999999993</v>
      </c>
    </row>
    <row r="685" spans="1:5" x14ac:dyDescent="0.25">
      <c r="A685" s="49" t="s">
        <v>590</v>
      </c>
      <c r="B685" s="49"/>
      <c r="C685" s="49"/>
      <c r="D685" s="8" t="s">
        <v>250</v>
      </c>
      <c r="E685" s="29">
        <v>179.99</v>
      </c>
    </row>
    <row r="686" spans="1:5" x14ac:dyDescent="0.25">
      <c r="A686" s="49" t="s">
        <v>591</v>
      </c>
      <c r="B686" s="49"/>
      <c r="C686" s="49"/>
      <c r="D686" s="8" t="s">
        <v>985</v>
      </c>
      <c r="E686" s="29">
        <v>8278.7999999999993</v>
      </c>
    </row>
    <row r="687" spans="1:5" x14ac:dyDescent="0.25">
      <c r="A687" s="49" t="s">
        <v>592</v>
      </c>
      <c r="B687" s="49"/>
      <c r="C687" s="49"/>
      <c r="D687" s="8" t="s">
        <v>147</v>
      </c>
      <c r="E687" s="29">
        <v>1366.4699999999998</v>
      </c>
    </row>
    <row r="688" spans="1:5" x14ac:dyDescent="0.25">
      <c r="A688" s="49" t="s">
        <v>593</v>
      </c>
      <c r="B688" s="49"/>
      <c r="C688" s="49"/>
      <c r="D688" s="8" t="s">
        <v>160</v>
      </c>
      <c r="E688" s="29">
        <v>4123.13</v>
      </c>
    </row>
    <row r="689" spans="1:5" x14ac:dyDescent="0.25">
      <c r="A689" s="49" t="s">
        <v>594</v>
      </c>
      <c r="B689" s="49"/>
      <c r="C689" s="49"/>
      <c r="D689" s="8" t="s">
        <v>214</v>
      </c>
      <c r="E689" s="29">
        <v>7299.2</v>
      </c>
    </row>
    <row r="690" spans="1:5" x14ac:dyDescent="0.25">
      <c r="A690" s="49" t="s">
        <v>595</v>
      </c>
      <c r="B690" s="49"/>
      <c r="C690" s="49"/>
      <c r="D690" s="8" t="s">
        <v>998</v>
      </c>
      <c r="E690" s="29">
        <v>501</v>
      </c>
    </row>
    <row r="691" spans="1:5" x14ac:dyDescent="0.25">
      <c r="A691" s="49" t="s">
        <v>596</v>
      </c>
      <c r="B691" s="49"/>
      <c r="C691" s="49"/>
      <c r="D691" s="8" t="s">
        <v>984</v>
      </c>
      <c r="E691" s="29">
        <v>1203.9299999999998</v>
      </c>
    </row>
    <row r="692" spans="1:5" x14ac:dyDescent="0.25">
      <c r="A692" s="49" t="s">
        <v>597</v>
      </c>
      <c r="B692" s="49"/>
      <c r="C692" s="49"/>
      <c r="D692" s="8" t="s">
        <v>160</v>
      </c>
      <c r="E692" s="29">
        <v>1246.4499999999998</v>
      </c>
    </row>
    <row r="693" spans="1:5" x14ac:dyDescent="0.25">
      <c r="A693" s="49" t="s">
        <v>598</v>
      </c>
      <c r="B693" s="49"/>
      <c r="C693" s="49"/>
      <c r="D693" s="8" t="s">
        <v>984</v>
      </c>
      <c r="E693" s="31">
        <v>1447.7800000000002</v>
      </c>
    </row>
    <row r="694" spans="1:5" ht="15.75" thickBot="1" x14ac:dyDescent="0.3">
      <c r="A694" s="50" t="s">
        <v>599</v>
      </c>
      <c r="B694" s="50"/>
      <c r="C694" s="50"/>
      <c r="D694" s="8"/>
      <c r="E694" s="32">
        <v>2037111.53</v>
      </c>
    </row>
    <row r="695" spans="1:5" x14ac:dyDescent="0.25">
      <c r="A695" s="4" t="s">
        <v>600</v>
      </c>
      <c r="B695" s="8"/>
      <c r="C695" s="8"/>
      <c r="D695" s="8"/>
      <c r="E695" s="29">
        <v>4845726.04</v>
      </c>
    </row>
    <row r="696" spans="1:5" x14ac:dyDescent="0.25">
      <c r="A696" s="4"/>
      <c r="B696" s="8"/>
      <c r="C696" s="8"/>
      <c r="D696" s="8"/>
      <c r="E696" s="8"/>
    </row>
    <row r="697" spans="1:5" x14ac:dyDescent="0.25">
      <c r="A697" s="4"/>
      <c r="B697" s="47" t="s">
        <v>603</v>
      </c>
      <c r="C697" s="47"/>
      <c r="D697" s="47"/>
      <c r="E697" s="8"/>
    </row>
    <row r="698" spans="1:5" x14ac:dyDescent="0.25">
      <c r="A698" s="45" t="s">
        <v>604</v>
      </c>
      <c r="B698" s="45"/>
      <c r="C698" s="8"/>
      <c r="D698" s="29">
        <v>636908.57999999996</v>
      </c>
      <c r="E698" s="8"/>
    </row>
    <row r="699" spans="1:5" x14ac:dyDescent="0.25">
      <c r="A699" s="45" t="s">
        <v>605</v>
      </c>
      <c r="B699" s="45"/>
      <c r="C699" s="8"/>
      <c r="D699" s="29">
        <v>142604.9</v>
      </c>
      <c r="E699" s="8"/>
    </row>
    <row r="700" spans="1:5" x14ac:dyDescent="0.25">
      <c r="A700" s="45" t="s">
        <v>606</v>
      </c>
      <c r="B700" s="45"/>
      <c r="C700" s="8"/>
      <c r="D700" s="29">
        <v>10548.97</v>
      </c>
      <c r="E700" s="8"/>
    </row>
    <row r="701" spans="1:5" x14ac:dyDescent="0.25">
      <c r="A701" s="48" t="s">
        <v>108</v>
      </c>
      <c r="B701" s="48"/>
      <c r="C701" s="8"/>
      <c r="D701" s="29">
        <v>671.75</v>
      </c>
      <c r="E701" s="8"/>
    </row>
    <row r="702" spans="1:5" x14ac:dyDescent="0.25">
      <c r="A702" s="48" t="s">
        <v>114</v>
      </c>
      <c r="B702" s="48"/>
      <c r="C702" s="8"/>
      <c r="D702" s="29">
        <v>246197.07</v>
      </c>
      <c r="E702" s="8"/>
    </row>
    <row r="703" spans="1:5" x14ac:dyDescent="0.25">
      <c r="A703" s="48" t="s">
        <v>607</v>
      </c>
      <c r="B703" s="48"/>
      <c r="C703" s="8"/>
      <c r="D703" s="29">
        <v>12044.16</v>
      </c>
      <c r="E703" s="8"/>
    </row>
    <row r="704" spans="1:5" x14ac:dyDescent="0.25">
      <c r="A704" s="48" t="s">
        <v>608</v>
      </c>
      <c r="B704" s="48"/>
      <c r="C704" s="8"/>
      <c r="D704" s="33">
        <v>80000</v>
      </c>
      <c r="E704" s="21"/>
    </row>
    <row r="705" spans="1:5" x14ac:dyDescent="0.25">
      <c r="A705" s="45" t="s">
        <v>609</v>
      </c>
      <c r="B705" s="45"/>
      <c r="C705" s="45"/>
      <c r="D705" s="8"/>
      <c r="E705" s="29">
        <v>1128975.43</v>
      </c>
    </row>
    <row r="706" spans="1:5" x14ac:dyDescent="0.25">
      <c r="A706" s="4"/>
      <c r="B706" s="8"/>
      <c r="C706" s="8"/>
      <c r="D706" s="8"/>
      <c r="E706" s="8"/>
    </row>
    <row r="707" spans="1:5" x14ac:dyDescent="0.25">
      <c r="A707" s="4"/>
      <c r="B707" s="47" t="s">
        <v>610</v>
      </c>
      <c r="C707" s="47"/>
      <c r="D707" s="47"/>
      <c r="E707" s="8"/>
    </row>
    <row r="708" spans="1:5" x14ac:dyDescent="0.25">
      <c r="A708" s="45" t="s">
        <v>611</v>
      </c>
      <c r="B708" s="45"/>
      <c r="C708" s="8"/>
      <c r="D708" s="8" t="s">
        <v>118</v>
      </c>
      <c r="E708" s="29">
        <v>11524.02</v>
      </c>
    </row>
    <row r="709" spans="1:5" x14ac:dyDescent="0.25">
      <c r="A709" s="45" t="s">
        <v>612</v>
      </c>
      <c r="B709" s="45"/>
      <c r="C709" s="8"/>
      <c r="D709" s="8" t="s">
        <v>118</v>
      </c>
      <c r="E709" s="29">
        <v>11872.22</v>
      </c>
    </row>
    <row r="710" spans="1:5" x14ac:dyDescent="0.25">
      <c r="A710" s="45" t="s">
        <v>613</v>
      </c>
      <c r="B710" s="45"/>
      <c r="C710" s="8"/>
      <c r="D710" s="8" t="s">
        <v>118</v>
      </c>
      <c r="E710" s="29">
        <v>25016.31</v>
      </c>
    </row>
    <row r="711" spans="1:5" x14ac:dyDescent="0.25">
      <c r="A711" s="48" t="s">
        <v>614</v>
      </c>
      <c r="B711" s="48"/>
      <c r="C711" s="8"/>
      <c r="D711" s="8" t="s">
        <v>118</v>
      </c>
      <c r="E711" s="29">
        <v>8037.16</v>
      </c>
    </row>
    <row r="712" spans="1:5" x14ac:dyDescent="0.25">
      <c r="A712" s="48" t="s">
        <v>615</v>
      </c>
      <c r="B712" s="48"/>
      <c r="C712" s="8"/>
      <c r="D712" s="8" t="s">
        <v>118</v>
      </c>
      <c r="E712" s="29">
        <v>24378.07</v>
      </c>
    </row>
    <row r="713" spans="1:5" x14ac:dyDescent="0.25">
      <c r="A713" s="48" t="s">
        <v>616</v>
      </c>
      <c r="B713" s="48"/>
      <c r="C713" s="8"/>
      <c r="D713" s="8" t="s">
        <v>118</v>
      </c>
      <c r="E713" s="29">
        <v>19390.14</v>
      </c>
    </row>
    <row r="714" spans="1:5" x14ac:dyDescent="0.25">
      <c r="A714" s="48" t="s">
        <v>617</v>
      </c>
      <c r="B714" s="48"/>
      <c r="C714" s="8"/>
      <c r="D714" s="8" t="s">
        <v>118</v>
      </c>
      <c r="E714" s="29">
        <v>47658.04</v>
      </c>
    </row>
    <row r="715" spans="1:5" x14ac:dyDescent="0.25">
      <c r="A715" s="48" t="s">
        <v>618</v>
      </c>
      <c r="B715" s="48"/>
      <c r="C715" s="8"/>
      <c r="D715" s="8" t="s">
        <v>118</v>
      </c>
      <c r="E715" s="29">
        <v>39253.07</v>
      </c>
    </row>
    <row r="716" spans="1:5" x14ac:dyDescent="0.25">
      <c r="A716" s="48" t="s">
        <v>619</v>
      </c>
      <c r="B716" s="48"/>
      <c r="C716" s="8"/>
      <c r="D716" s="8" t="s">
        <v>118</v>
      </c>
      <c r="E716" s="29">
        <v>104.34</v>
      </c>
    </row>
    <row r="717" spans="1:5" x14ac:dyDescent="0.25">
      <c r="A717" s="48" t="s">
        <v>620</v>
      </c>
      <c r="B717" s="48"/>
      <c r="C717" s="8"/>
      <c r="D717" s="8" t="s">
        <v>118</v>
      </c>
      <c r="E717" s="29">
        <v>4199.3</v>
      </c>
    </row>
    <row r="718" spans="1:5" x14ac:dyDescent="0.25">
      <c r="A718" s="48" t="s">
        <v>621</v>
      </c>
      <c r="B718" s="48"/>
      <c r="C718" s="8"/>
      <c r="D718" s="8" t="s">
        <v>118</v>
      </c>
      <c r="E718" s="29">
        <v>17597.82</v>
      </c>
    </row>
    <row r="719" spans="1:5" x14ac:dyDescent="0.25">
      <c r="A719" s="48" t="s">
        <v>622</v>
      </c>
      <c r="B719" s="48"/>
      <c r="C719" s="8"/>
      <c r="D719" s="8" t="s">
        <v>118</v>
      </c>
      <c r="E719" s="29">
        <v>23033.54</v>
      </c>
    </row>
    <row r="720" spans="1:5" x14ac:dyDescent="0.25">
      <c r="A720" s="48" t="s">
        <v>623</v>
      </c>
      <c r="B720" s="48"/>
      <c r="C720" s="8"/>
      <c r="D720" s="8" t="s">
        <v>118</v>
      </c>
      <c r="E720" s="29">
        <v>7822.79</v>
      </c>
    </row>
    <row r="721" spans="1:5" x14ac:dyDescent="0.25">
      <c r="A721" s="48" t="s">
        <v>624</v>
      </c>
      <c r="B721" s="48"/>
      <c r="C721" s="8"/>
      <c r="D721" s="8" t="s">
        <v>118</v>
      </c>
      <c r="E721" s="29">
        <v>7386.35</v>
      </c>
    </row>
    <row r="722" spans="1:5" x14ac:dyDescent="0.25">
      <c r="A722" s="48" t="s">
        <v>625</v>
      </c>
      <c r="B722" s="48"/>
      <c r="C722" s="8"/>
      <c r="D722" s="8" t="s">
        <v>118</v>
      </c>
      <c r="E722" s="29">
        <v>1081.58</v>
      </c>
    </row>
    <row r="723" spans="1:5" x14ac:dyDescent="0.25">
      <c r="A723" s="48" t="s">
        <v>626</v>
      </c>
      <c r="B723" s="48"/>
      <c r="C723" s="8"/>
      <c r="D723" s="8" t="s">
        <v>118</v>
      </c>
      <c r="E723" s="29">
        <v>22925.360000000001</v>
      </c>
    </row>
    <row r="724" spans="1:5" x14ac:dyDescent="0.25">
      <c r="A724" s="48" t="s">
        <v>627</v>
      </c>
      <c r="B724" s="48"/>
      <c r="C724" s="8"/>
      <c r="D724" s="8" t="s">
        <v>118</v>
      </c>
      <c r="E724" s="29">
        <v>30941.22</v>
      </c>
    </row>
    <row r="725" spans="1:5" x14ac:dyDescent="0.25">
      <c r="A725" s="48" t="s">
        <v>628</v>
      </c>
      <c r="B725" s="48"/>
      <c r="C725" s="8"/>
      <c r="D725" s="8" t="s">
        <v>118</v>
      </c>
      <c r="E725" s="29">
        <v>23766.43</v>
      </c>
    </row>
    <row r="726" spans="1:5" x14ac:dyDescent="0.25">
      <c r="A726" s="48" t="s">
        <v>629</v>
      </c>
      <c r="B726" s="48"/>
      <c r="C726" s="8"/>
      <c r="D726" s="8" t="s">
        <v>118</v>
      </c>
      <c r="E726" s="29">
        <v>18729.509999999998</v>
      </c>
    </row>
    <row r="727" spans="1:5" x14ac:dyDescent="0.25">
      <c r="A727" s="48" t="s">
        <v>630</v>
      </c>
      <c r="B727" s="48"/>
      <c r="C727" s="8"/>
      <c r="D727" s="8" t="s">
        <v>118</v>
      </c>
      <c r="E727" s="33">
        <v>22307.919999999998</v>
      </c>
    </row>
    <row r="728" spans="1:5" x14ac:dyDescent="0.25">
      <c r="A728" s="45" t="s">
        <v>631</v>
      </c>
      <c r="B728" s="45"/>
      <c r="C728" s="45"/>
      <c r="D728" s="8"/>
      <c r="E728" s="8">
        <f>SUM(E708:E727)</f>
        <v>367025.18999999994</v>
      </c>
    </row>
    <row r="729" spans="1:5" x14ac:dyDescent="0.25">
      <c r="A729" s="45" t="s">
        <v>139</v>
      </c>
      <c r="B729" s="45"/>
      <c r="C729" s="45"/>
      <c r="D729" s="8"/>
      <c r="E729" s="8">
        <v>160195.88</v>
      </c>
    </row>
    <row r="730" spans="1:5" x14ac:dyDescent="0.25">
      <c r="A730" s="45" t="s">
        <v>632</v>
      </c>
      <c r="B730" s="45"/>
      <c r="C730" s="45"/>
      <c r="D730" s="8"/>
      <c r="E730" s="8">
        <v>5137.2299999999996</v>
      </c>
    </row>
    <row r="731" spans="1:5" x14ac:dyDescent="0.25">
      <c r="A731" s="48" t="s">
        <v>633</v>
      </c>
      <c r="B731" s="48"/>
      <c r="C731" s="48"/>
      <c r="D731" s="8"/>
      <c r="E731" s="8">
        <v>-2</v>
      </c>
    </row>
    <row r="732" spans="1:5" ht="15.75" thickBot="1" x14ac:dyDescent="0.3">
      <c r="A732" s="48" t="s">
        <v>142</v>
      </c>
      <c r="B732" s="48"/>
      <c r="C732" s="48"/>
      <c r="D732" s="8"/>
      <c r="E732" s="34">
        <v>233084.55</v>
      </c>
    </row>
    <row r="733" spans="1:5" x14ac:dyDescent="0.25">
      <c r="A733" s="48" t="s">
        <v>634</v>
      </c>
      <c r="B733" s="48"/>
      <c r="C733" s="48"/>
      <c r="D733" s="8"/>
      <c r="E733" s="8">
        <f>SUM(E728:E732)</f>
        <v>765440.84999999986</v>
      </c>
    </row>
    <row r="734" spans="1:5" x14ac:dyDescent="0.25">
      <c r="A734" s="45"/>
      <c r="B734" s="45"/>
      <c r="C734" s="45"/>
      <c r="D734" s="8"/>
      <c r="E734" s="8"/>
    </row>
    <row r="735" spans="1:5" x14ac:dyDescent="0.25">
      <c r="A735" s="4"/>
      <c r="B735" s="47" t="s">
        <v>635</v>
      </c>
      <c r="C735" s="47"/>
      <c r="D735" s="47"/>
      <c r="E735" s="8"/>
    </row>
    <row r="736" spans="1:5" x14ac:dyDescent="0.25">
      <c r="A736" s="49" t="s">
        <v>349</v>
      </c>
      <c r="B736" s="49"/>
      <c r="C736" s="49"/>
      <c r="D736" s="35" t="s">
        <v>147</v>
      </c>
      <c r="E736" s="29">
        <v>80</v>
      </c>
    </row>
    <row r="737" spans="1:5" x14ac:dyDescent="0.25">
      <c r="A737" s="49" t="s">
        <v>354</v>
      </c>
      <c r="B737" s="49"/>
      <c r="C737" s="49"/>
      <c r="D737" s="35" t="s">
        <v>985</v>
      </c>
      <c r="E737" s="29">
        <v>216</v>
      </c>
    </row>
    <row r="738" spans="1:5" x14ac:dyDescent="0.25">
      <c r="A738" s="49" t="s">
        <v>636</v>
      </c>
      <c r="B738" s="49"/>
      <c r="C738" s="49"/>
      <c r="D738" s="35" t="s">
        <v>1024</v>
      </c>
      <c r="E738" s="29">
        <v>366.99</v>
      </c>
    </row>
    <row r="739" spans="1:5" x14ac:dyDescent="0.25">
      <c r="A739" s="49" t="s">
        <v>637</v>
      </c>
      <c r="B739" s="49"/>
      <c r="C739" s="49"/>
      <c r="D739" s="35" t="s">
        <v>999</v>
      </c>
      <c r="E739" s="29">
        <v>394.86</v>
      </c>
    </row>
    <row r="740" spans="1:5" x14ac:dyDescent="0.25">
      <c r="A740" s="49" t="s">
        <v>359</v>
      </c>
      <c r="B740" s="49"/>
      <c r="C740" s="49"/>
      <c r="D740" s="35" t="s">
        <v>999</v>
      </c>
      <c r="E740" s="29">
        <v>6688.8000000000011</v>
      </c>
    </row>
    <row r="741" spans="1:5" x14ac:dyDescent="0.25">
      <c r="A741" s="49" t="s">
        <v>638</v>
      </c>
      <c r="B741" s="49"/>
      <c r="C741" s="49"/>
      <c r="D741" s="35" t="s">
        <v>999</v>
      </c>
      <c r="E741" s="29">
        <v>95.5</v>
      </c>
    </row>
    <row r="742" spans="1:5" x14ac:dyDescent="0.25">
      <c r="A742" s="49" t="s">
        <v>361</v>
      </c>
      <c r="B742" s="49"/>
      <c r="C742" s="49"/>
      <c r="D742" s="35" t="s">
        <v>154</v>
      </c>
      <c r="E742" s="29">
        <v>43.95</v>
      </c>
    </row>
    <row r="743" spans="1:5" x14ac:dyDescent="0.25">
      <c r="A743" s="49" t="s">
        <v>389</v>
      </c>
      <c r="B743" s="49"/>
      <c r="C743" s="49"/>
      <c r="D743" s="35" t="s">
        <v>999</v>
      </c>
      <c r="E743" s="29">
        <v>2134.9699999999998</v>
      </c>
    </row>
    <row r="744" spans="1:5" x14ac:dyDescent="0.25">
      <c r="A744" s="49" t="s">
        <v>406</v>
      </c>
      <c r="B744" s="49"/>
      <c r="C744" s="49"/>
      <c r="D744" s="35" t="s">
        <v>1003</v>
      </c>
      <c r="E744" s="29">
        <v>1794.3500000000001</v>
      </c>
    </row>
    <row r="745" spans="1:5" x14ac:dyDescent="0.25">
      <c r="A745" s="49" t="s">
        <v>639</v>
      </c>
      <c r="B745" s="49"/>
      <c r="C745" s="49"/>
      <c r="D745" s="35" t="s">
        <v>999</v>
      </c>
      <c r="E745" s="29">
        <v>715</v>
      </c>
    </row>
    <row r="746" spans="1:5" x14ac:dyDescent="0.25">
      <c r="A746" s="49" t="s">
        <v>640</v>
      </c>
      <c r="B746" s="49"/>
      <c r="C746" s="49"/>
      <c r="D746" s="35" t="s">
        <v>1017</v>
      </c>
      <c r="E746" s="29">
        <v>1508</v>
      </c>
    </row>
    <row r="747" spans="1:5" x14ac:dyDescent="0.25">
      <c r="A747" s="49" t="s">
        <v>641</v>
      </c>
      <c r="B747" s="49"/>
      <c r="C747" s="49"/>
      <c r="D747" s="35" t="s">
        <v>985</v>
      </c>
      <c r="E747" s="29">
        <v>1152</v>
      </c>
    </row>
    <row r="748" spans="1:5" x14ac:dyDescent="0.25">
      <c r="A748" s="49" t="s">
        <v>642</v>
      </c>
      <c r="B748" s="49"/>
      <c r="C748" s="49"/>
      <c r="D748" s="35" t="s">
        <v>999</v>
      </c>
      <c r="E748" s="29">
        <v>1.23</v>
      </c>
    </row>
    <row r="749" spans="1:5" x14ac:dyDescent="0.25">
      <c r="A749" s="49" t="s">
        <v>643</v>
      </c>
      <c r="B749" s="49"/>
      <c r="C749" s="49"/>
      <c r="D749" s="35" t="s">
        <v>999</v>
      </c>
      <c r="E749" s="29">
        <v>96.32</v>
      </c>
    </row>
    <row r="750" spans="1:5" x14ac:dyDescent="0.25">
      <c r="A750" s="49" t="s">
        <v>644</v>
      </c>
      <c r="B750" s="49"/>
      <c r="C750" s="49"/>
      <c r="D750" s="35" t="s">
        <v>999</v>
      </c>
      <c r="E750" s="29">
        <v>170.24</v>
      </c>
    </row>
    <row r="751" spans="1:5" x14ac:dyDescent="0.25">
      <c r="A751" s="49" t="s">
        <v>645</v>
      </c>
      <c r="B751" s="49"/>
      <c r="C751" s="49"/>
      <c r="D751" s="35" t="s">
        <v>999</v>
      </c>
      <c r="E751" s="29">
        <v>70.45</v>
      </c>
    </row>
    <row r="752" spans="1:5" x14ac:dyDescent="0.25">
      <c r="A752" s="49" t="s">
        <v>646</v>
      </c>
      <c r="B752" s="49"/>
      <c r="C752" s="49"/>
      <c r="D752" s="35" t="s">
        <v>999</v>
      </c>
      <c r="E752" s="29">
        <v>349.65999999999997</v>
      </c>
    </row>
    <row r="753" spans="1:5" x14ac:dyDescent="0.25">
      <c r="A753" s="49" t="s">
        <v>647</v>
      </c>
      <c r="B753" s="49"/>
      <c r="C753" s="49"/>
      <c r="D753" s="35" t="s">
        <v>999</v>
      </c>
      <c r="E753" s="29">
        <v>7.84</v>
      </c>
    </row>
    <row r="754" spans="1:5" x14ac:dyDescent="0.25">
      <c r="A754" s="49" t="s">
        <v>458</v>
      </c>
      <c r="B754" s="49"/>
      <c r="C754" s="49"/>
      <c r="D754" s="35" t="s">
        <v>999</v>
      </c>
      <c r="E754" s="29">
        <v>250</v>
      </c>
    </row>
    <row r="755" spans="1:5" x14ac:dyDescent="0.25">
      <c r="A755" s="49" t="s">
        <v>648</v>
      </c>
      <c r="B755" s="49"/>
      <c r="C755" s="49"/>
      <c r="D755" s="35" t="s">
        <v>999</v>
      </c>
      <c r="E755" s="29">
        <v>310.86</v>
      </c>
    </row>
    <row r="756" spans="1:5" x14ac:dyDescent="0.25">
      <c r="A756" s="49" t="s">
        <v>649</v>
      </c>
      <c r="B756" s="49"/>
      <c r="C756" s="49"/>
      <c r="D756" s="35" t="s">
        <v>1040</v>
      </c>
      <c r="E756" s="29">
        <v>1555.93</v>
      </c>
    </row>
    <row r="757" spans="1:5" x14ac:dyDescent="0.25">
      <c r="A757" s="49" t="s">
        <v>650</v>
      </c>
      <c r="B757" s="49"/>
      <c r="C757" s="49"/>
      <c r="D757" s="35" t="s">
        <v>999</v>
      </c>
      <c r="E757" s="29">
        <v>28</v>
      </c>
    </row>
    <row r="758" spans="1:5" x14ac:dyDescent="0.25">
      <c r="A758" s="49" t="s">
        <v>651</v>
      </c>
      <c r="B758" s="49"/>
      <c r="C758" s="49"/>
      <c r="D758" s="35" t="s">
        <v>999</v>
      </c>
      <c r="E758" s="29">
        <v>100</v>
      </c>
    </row>
    <row r="759" spans="1:5" x14ac:dyDescent="0.25">
      <c r="A759" s="49" t="s">
        <v>652</v>
      </c>
      <c r="B759" s="49"/>
      <c r="C759" s="49"/>
      <c r="D759" s="35" t="s">
        <v>1039</v>
      </c>
      <c r="E759" s="29">
        <v>170</v>
      </c>
    </row>
    <row r="760" spans="1:5" x14ac:dyDescent="0.25">
      <c r="A760" s="49" t="s">
        <v>653</v>
      </c>
      <c r="B760" s="49"/>
      <c r="C760" s="49"/>
      <c r="D760" s="35" t="s">
        <v>999</v>
      </c>
      <c r="E760" s="29">
        <v>4475</v>
      </c>
    </row>
    <row r="761" spans="1:5" x14ac:dyDescent="0.25">
      <c r="A761" s="49" t="s">
        <v>654</v>
      </c>
      <c r="B761" s="49"/>
      <c r="C761" s="49"/>
      <c r="D761" s="35" t="s">
        <v>999</v>
      </c>
      <c r="E761" s="29">
        <v>5307.7899999999991</v>
      </c>
    </row>
    <row r="762" spans="1:5" x14ac:dyDescent="0.25">
      <c r="A762" s="49" t="s">
        <v>655</v>
      </c>
      <c r="B762" s="49"/>
      <c r="C762" s="49"/>
      <c r="D762" s="35" t="s">
        <v>1039</v>
      </c>
      <c r="E762" s="29">
        <v>675</v>
      </c>
    </row>
    <row r="763" spans="1:5" x14ac:dyDescent="0.25">
      <c r="A763" s="49" t="s">
        <v>496</v>
      </c>
      <c r="B763" s="49"/>
      <c r="C763" s="49"/>
      <c r="D763" s="35" t="s">
        <v>154</v>
      </c>
      <c r="E763" s="29">
        <v>3890.8500000000004</v>
      </c>
    </row>
    <row r="764" spans="1:5" x14ac:dyDescent="0.25">
      <c r="A764" s="49" t="s">
        <v>656</v>
      </c>
      <c r="B764" s="49"/>
      <c r="C764" s="49"/>
      <c r="D764" s="35" t="s">
        <v>999</v>
      </c>
      <c r="E764" s="29">
        <v>1434.3999999999999</v>
      </c>
    </row>
    <row r="765" spans="1:5" x14ac:dyDescent="0.25">
      <c r="A765" s="49" t="s">
        <v>657</v>
      </c>
      <c r="B765" s="49"/>
      <c r="C765" s="49"/>
      <c r="D765" s="35" t="s">
        <v>999</v>
      </c>
      <c r="E765" s="29">
        <v>981.47</v>
      </c>
    </row>
    <row r="766" spans="1:5" x14ac:dyDescent="0.25">
      <c r="A766" s="49" t="s">
        <v>658</v>
      </c>
      <c r="B766" s="49"/>
      <c r="C766" s="49"/>
      <c r="D766" s="35" t="s">
        <v>999</v>
      </c>
      <c r="E766" s="29">
        <v>1306.7600000000002</v>
      </c>
    </row>
    <row r="767" spans="1:5" x14ac:dyDescent="0.25">
      <c r="A767" s="49" t="s">
        <v>659</v>
      </c>
      <c r="B767" s="49"/>
      <c r="C767" s="49"/>
      <c r="D767" s="35" t="s">
        <v>1013</v>
      </c>
      <c r="E767" s="29">
        <v>100</v>
      </c>
    </row>
    <row r="768" spans="1:5" x14ac:dyDescent="0.25">
      <c r="A768" s="49" t="s">
        <v>660</v>
      </c>
      <c r="B768" s="49"/>
      <c r="C768" s="49"/>
      <c r="D768" s="35" t="s">
        <v>999</v>
      </c>
      <c r="E768" s="29">
        <v>2813.96</v>
      </c>
    </row>
    <row r="769" spans="1:5" x14ac:dyDescent="0.25">
      <c r="A769" s="49" t="s">
        <v>661</v>
      </c>
      <c r="B769" s="49"/>
      <c r="C769" s="49"/>
      <c r="D769" s="35" t="s">
        <v>999</v>
      </c>
      <c r="E769" s="29">
        <v>5174</v>
      </c>
    </row>
    <row r="770" spans="1:5" x14ac:dyDescent="0.25">
      <c r="A770" s="49" t="s">
        <v>519</v>
      </c>
      <c r="B770" s="49"/>
      <c r="C770" s="49"/>
      <c r="D770" s="35" t="s">
        <v>999</v>
      </c>
      <c r="E770" s="29">
        <v>567.15</v>
      </c>
    </row>
    <row r="771" spans="1:5" x14ac:dyDescent="0.25">
      <c r="A771" s="49" t="s">
        <v>662</v>
      </c>
      <c r="B771" s="49"/>
      <c r="C771" s="49"/>
      <c r="D771" s="35" t="s">
        <v>147</v>
      </c>
      <c r="E771" s="29">
        <v>18.95</v>
      </c>
    </row>
    <row r="772" spans="1:5" x14ac:dyDescent="0.25">
      <c r="A772" s="49" t="s">
        <v>526</v>
      </c>
      <c r="B772" s="49"/>
      <c r="C772" s="49"/>
      <c r="D772" s="35" t="s">
        <v>1025</v>
      </c>
      <c r="E772" s="29">
        <v>577.99</v>
      </c>
    </row>
    <row r="773" spans="1:5" x14ac:dyDescent="0.25">
      <c r="A773" s="49" t="s">
        <v>528</v>
      </c>
      <c r="B773" s="49"/>
      <c r="C773" s="49"/>
      <c r="D773" s="35" t="s">
        <v>999</v>
      </c>
      <c r="E773" s="29">
        <v>163.9</v>
      </c>
    </row>
    <row r="774" spans="1:5" x14ac:dyDescent="0.25">
      <c r="A774" s="49" t="s">
        <v>529</v>
      </c>
      <c r="B774" s="49"/>
      <c r="C774" s="49"/>
      <c r="D774" s="35" t="s">
        <v>1041</v>
      </c>
      <c r="E774" s="29">
        <v>1641.6399999999999</v>
      </c>
    </row>
    <row r="775" spans="1:5" x14ac:dyDescent="0.25">
      <c r="A775" s="49" t="s">
        <v>663</v>
      </c>
      <c r="B775" s="49"/>
      <c r="C775" s="49"/>
      <c r="D775" s="35" t="s">
        <v>999</v>
      </c>
      <c r="E775" s="29">
        <v>56</v>
      </c>
    </row>
    <row r="776" spans="1:5" x14ac:dyDescent="0.25">
      <c r="A776" s="49" t="s">
        <v>664</v>
      </c>
      <c r="B776" s="49"/>
      <c r="C776" s="49"/>
      <c r="D776" s="35" t="s">
        <v>999</v>
      </c>
      <c r="E776" s="29">
        <v>7511.8899999999994</v>
      </c>
    </row>
    <row r="777" spans="1:5" x14ac:dyDescent="0.25">
      <c r="A777" s="49" t="s">
        <v>551</v>
      </c>
      <c r="B777" s="49"/>
      <c r="C777" s="49"/>
      <c r="D777" s="35" t="s">
        <v>999</v>
      </c>
      <c r="E777" s="29">
        <v>2582.19</v>
      </c>
    </row>
    <row r="778" spans="1:5" x14ac:dyDescent="0.25">
      <c r="A778" s="49" t="s">
        <v>556</v>
      </c>
      <c r="B778" s="49"/>
      <c r="C778" s="49"/>
      <c r="D778" s="35" t="s">
        <v>1041</v>
      </c>
      <c r="E778" s="29">
        <v>4929.34</v>
      </c>
    </row>
    <row r="779" spans="1:5" x14ac:dyDescent="0.25">
      <c r="A779" s="49" t="s">
        <v>557</v>
      </c>
      <c r="B779" s="49"/>
      <c r="C779" s="49"/>
      <c r="D779" s="35" t="s">
        <v>999</v>
      </c>
      <c r="E779" s="29">
        <v>762.11</v>
      </c>
    </row>
    <row r="780" spans="1:5" x14ac:dyDescent="0.25">
      <c r="A780" s="49" t="s">
        <v>665</v>
      </c>
      <c r="B780" s="49"/>
      <c r="C780" s="49"/>
      <c r="D780" s="35" t="s">
        <v>999</v>
      </c>
      <c r="E780" s="29">
        <v>1380.25</v>
      </c>
    </row>
    <row r="781" spans="1:5" x14ac:dyDescent="0.25">
      <c r="A781" s="49" t="s">
        <v>666</v>
      </c>
      <c r="B781" s="49"/>
      <c r="C781" s="49"/>
      <c r="D781" s="35" t="s">
        <v>999</v>
      </c>
      <c r="E781" s="29">
        <v>31.92</v>
      </c>
    </row>
    <row r="782" spans="1:5" x14ac:dyDescent="0.25">
      <c r="A782" s="49" t="s">
        <v>567</v>
      </c>
      <c r="B782" s="49"/>
      <c r="C782" s="49"/>
      <c r="D782" s="35" t="s">
        <v>999</v>
      </c>
      <c r="E782" s="29">
        <v>333.65000000000003</v>
      </c>
    </row>
    <row r="783" spans="1:5" x14ac:dyDescent="0.25">
      <c r="A783" s="49" t="s">
        <v>667</v>
      </c>
      <c r="B783" s="49"/>
      <c r="C783" s="49"/>
      <c r="D783" s="35" t="s">
        <v>1013</v>
      </c>
      <c r="E783" s="29">
        <v>89.699999999999989</v>
      </c>
    </row>
    <row r="784" spans="1:5" x14ac:dyDescent="0.25">
      <c r="A784" s="49" t="s">
        <v>588</v>
      </c>
      <c r="B784" s="49"/>
      <c r="C784" s="49"/>
      <c r="D784" s="35" t="s">
        <v>201</v>
      </c>
      <c r="E784" s="29">
        <v>11828.85</v>
      </c>
    </row>
    <row r="785" spans="1:5" x14ac:dyDescent="0.25">
      <c r="A785" s="49" t="s">
        <v>668</v>
      </c>
      <c r="B785" s="49"/>
      <c r="C785" s="49"/>
      <c r="D785" s="35" t="s">
        <v>999</v>
      </c>
      <c r="E785" s="29">
        <v>1402.92</v>
      </c>
    </row>
    <row r="786" spans="1:5" x14ac:dyDescent="0.25">
      <c r="A786" s="49" t="s">
        <v>592</v>
      </c>
      <c r="B786" s="49"/>
      <c r="C786" s="49"/>
      <c r="D786" s="35" t="s">
        <v>1041</v>
      </c>
      <c r="E786" s="29">
        <v>2745.6800000000003</v>
      </c>
    </row>
    <row r="787" spans="1:5" x14ac:dyDescent="0.25">
      <c r="A787" s="49" t="s">
        <v>669</v>
      </c>
      <c r="B787" s="49"/>
      <c r="C787" s="49"/>
      <c r="D787" s="35" t="s">
        <v>1001</v>
      </c>
      <c r="E787" s="29">
        <v>421.63</v>
      </c>
    </row>
    <row r="788" spans="1:5" x14ac:dyDescent="0.25">
      <c r="A788" s="49" t="s">
        <v>670</v>
      </c>
      <c r="B788" s="49"/>
      <c r="C788" s="49"/>
      <c r="D788" s="35" t="s">
        <v>999</v>
      </c>
      <c r="E788" s="29">
        <v>-300</v>
      </c>
    </row>
    <row r="789" spans="1:5" x14ac:dyDescent="0.25">
      <c r="A789" s="49" t="s">
        <v>671</v>
      </c>
      <c r="B789" s="49"/>
      <c r="C789" s="49"/>
      <c r="D789" s="35" t="s">
        <v>999</v>
      </c>
      <c r="E789" s="33">
        <v>3600</v>
      </c>
    </row>
    <row r="790" spans="1:5" ht="15.75" thickBot="1" x14ac:dyDescent="0.3">
      <c r="A790" s="50" t="s">
        <v>672</v>
      </c>
      <c r="B790" s="50"/>
      <c r="C790" s="50"/>
      <c r="D790" s="8"/>
      <c r="E790" s="24">
        <f>SUM(E736:E789)</f>
        <v>84805.94</v>
      </c>
    </row>
    <row r="791" spans="1:5" x14ac:dyDescent="0.25">
      <c r="A791" s="4" t="s">
        <v>673</v>
      </c>
      <c r="B791" s="8"/>
      <c r="C791" s="8"/>
      <c r="D791" s="8"/>
      <c r="E791" s="8">
        <v>850246.79</v>
      </c>
    </row>
    <row r="792" spans="1:5" x14ac:dyDescent="0.25">
      <c r="A792" s="4"/>
      <c r="B792" s="8"/>
      <c r="C792" s="8"/>
      <c r="D792" s="8"/>
      <c r="E792" s="8"/>
    </row>
    <row r="793" spans="1:5" x14ac:dyDescent="0.25">
      <c r="A793" s="4"/>
      <c r="B793" s="47" t="s">
        <v>674</v>
      </c>
      <c r="C793" s="47"/>
      <c r="D793" s="47"/>
      <c r="E793" s="8"/>
    </row>
    <row r="794" spans="1:5" x14ac:dyDescent="0.25">
      <c r="A794" s="45" t="s">
        <v>675</v>
      </c>
      <c r="B794" s="45"/>
      <c r="C794" s="45"/>
      <c r="D794" s="29">
        <v>429015.85</v>
      </c>
      <c r="E794" s="8"/>
    </row>
    <row r="795" spans="1:5" x14ac:dyDescent="0.25">
      <c r="A795" s="45" t="s">
        <v>676</v>
      </c>
      <c r="B795" s="45"/>
      <c r="C795" s="45"/>
      <c r="D795" s="29">
        <v>71782.05</v>
      </c>
      <c r="E795" s="8"/>
    </row>
    <row r="796" spans="1:5" x14ac:dyDescent="0.25">
      <c r="A796" s="45" t="s">
        <v>677</v>
      </c>
      <c r="B796" s="45"/>
      <c r="C796" s="45"/>
      <c r="D796" s="29">
        <v>61008.02</v>
      </c>
      <c r="E796" s="8"/>
    </row>
    <row r="797" spans="1:5" x14ac:dyDescent="0.25">
      <c r="A797" s="48" t="s">
        <v>678</v>
      </c>
      <c r="B797" s="48"/>
      <c r="C797" s="48"/>
      <c r="D797" s="29">
        <v>22268.17</v>
      </c>
      <c r="E797" s="8"/>
    </row>
    <row r="798" spans="1:5" x14ac:dyDescent="0.25">
      <c r="A798" s="48" t="s">
        <v>679</v>
      </c>
      <c r="B798" s="48"/>
      <c r="C798" s="48"/>
      <c r="D798" s="36">
        <v>0</v>
      </c>
      <c r="E798" s="8"/>
    </row>
    <row r="799" spans="1:5" x14ac:dyDescent="0.25">
      <c r="A799" s="48" t="s">
        <v>680</v>
      </c>
      <c r="B799" s="48"/>
      <c r="C799" s="48"/>
      <c r="D799" s="29">
        <v>0</v>
      </c>
      <c r="E799" s="8"/>
    </row>
    <row r="800" spans="1:5" x14ac:dyDescent="0.25">
      <c r="A800" s="48" t="s">
        <v>109</v>
      </c>
      <c r="B800" s="48"/>
      <c r="C800" s="48"/>
      <c r="D800" s="29">
        <v>23909.17</v>
      </c>
      <c r="E800" s="8"/>
    </row>
    <row r="801" spans="1:5" x14ac:dyDescent="0.25">
      <c r="A801" s="48" t="s">
        <v>108</v>
      </c>
      <c r="B801" s="48"/>
      <c r="C801" s="48"/>
      <c r="D801" s="29">
        <v>999.17</v>
      </c>
      <c r="E801" s="8"/>
    </row>
    <row r="802" spans="1:5" x14ac:dyDescent="0.25">
      <c r="A802" s="48" t="s">
        <v>681</v>
      </c>
      <c r="B802" s="48"/>
      <c r="C802" s="48"/>
      <c r="D802" s="29">
        <v>0</v>
      </c>
      <c r="E802" s="8"/>
    </row>
    <row r="803" spans="1:5" x14ac:dyDescent="0.25">
      <c r="A803" s="48" t="s">
        <v>114</v>
      </c>
      <c r="B803" s="48"/>
      <c r="C803" s="48"/>
      <c r="D803" s="29">
        <v>0</v>
      </c>
      <c r="E803" s="8"/>
    </row>
    <row r="804" spans="1:5" x14ac:dyDescent="0.25">
      <c r="A804" s="48" t="s">
        <v>608</v>
      </c>
      <c r="B804" s="48"/>
      <c r="C804" s="48"/>
      <c r="D804" s="33">
        <v>75000</v>
      </c>
      <c r="E804" s="21"/>
    </row>
    <row r="805" spans="1:5" x14ac:dyDescent="0.25">
      <c r="A805" s="48" t="s">
        <v>682</v>
      </c>
      <c r="B805" s="48"/>
      <c r="C805" s="48"/>
      <c r="D805" s="29"/>
      <c r="E805" s="8">
        <v>683982.43</v>
      </c>
    </row>
    <row r="806" spans="1:5" x14ac:dyDescent="0.25">
      <c r="A806" s="4"/>
      <c r="B806" s="8"/>
      <c r="C806" s="8"/>
      <c r="D806" s="8"/>
      <c r="E806" s="8"/>
    </row>
    <row r="807" spans="1:5" x14ac:dyDescent="0.25">
      <c r="A807" s="4"/>
      <c r="B807" s="47" t="s">
        <v>683</v>
      </c>
      <c r="C807" s="47"/>
      <c r="D807" s="47"/>
      <c r="E807" s="8"/>
    </row>
    <row r="808" spans="1:5" x14ac:dyDescent="0.25">
      <c r="A808" s="48" t="s">
        <v>684</v>
      </c>
      <c r="B808" s="48"/>
      <c r="C808" s="48"/>
      <c r="D808" s="8" t="s">
        <v>118</v>
      </c>
      <c r="E808" s="29">
        <v>22248.720000000001</v>
      </c>
    </row>
    <row r="809" spans="1:5" x14ac:dyDescent="0.25">
      <c r="A809" s="48" t="s">
        <v>685</v>
      </c>
      <c r="B809" s="48"/>
      <c r="C809" s="48"/>
      <c r="D809" s="8" t="s">
        <v>118</v>
      </c>
      <c r="E809" s="29">
        <v>23591.31</v>
      </c>
    </row>
    <row r="810" spans="1:5" x14ac:dyDescent="0.25">
      <c r="A810" s="48" t="s">
        <v>686</v>
      </c>
      <c r="B810" s="48"/>
      <c r="C810" s="48"/>
      <c r="D810" s="8" t="s">
        <v>118</v>
      </c>
      <c r="E810" s="29">
        <v>38154.379999999997</v>
      </c>
    </row>
    <row r="811" spans="1:5" x14ac:dyDescent="0.25">
      <c r="A811" s="48" t="s">
        <v>687</v>
      </c>
      <c r="B811" s="48"/>
      <c r="C811" s="48"/>
      <c r="D811" s="8" t="s">
        <v>118</v>
      </c>
      <c r="E811" s="29">
        <v>32334.99</v>
      </c>
    </row>
    <row r="812" spans="1:5" x14ac:dyDescent="0.25">
      <c r="A812" s="48" t="s">
        <v>688</v>
      </c>
      <c r="B812" s="48"/>
      <c r="C812" s="48"/>
      <c r="D812" s="8" t="s">
        <v>118</v>
      </c>
      <c r="E812" s="29">
        <v>30482.5</v>
      </c>
    </row>
    <row r="813" spans="1:5" x14ac:dyDescent="0.25">
      <c r="A813" s="48" t="s">
        <v>689</v>
      </c>
      <c r="B813" s="48"/>
      <c r="C813" s="48"/>
      <c r="D813" s="8" t="s">
        <v>118</v>
      </c>
      <c r="E813" s="29">
        <v>30675.279999999999</v>
      </c>
    </row>
    <row r="814" spans="1:5" x14ac:dyDescent="0.25">
      <c r="A814" s="48" t="s">
        <v>690</v>
      </c>
      <c r="B814" s="48"/>
      <c r="C814" s="48"/>
      <c r="D814" s="8" t="s">
        <v>118</v>
      </c>
      <c r="E814" s="29">
        <v>50951.25</v>
      </c>
    </row>
    <row r="815" spans="1:5" x14ac:dyDescent="0.25">
      <c r="A815" s="48" t="s">
        <v>691</v>
      </c>
      <c r="B815" s="48"/>
      <c r="C815" s="48"/>
      <c r="D815" s="8" t="s">
        <v>118</v>
      </c>
      <c r="E815" s="33">
        <v>26118.15</v>
      </c>
    </row>
    <row r="816" spans="1:5" x14ac:dyDescent="0.25">
      <c r="A816" s="48" t="s">
        <v>692</v>
      </c>
      <c r="B816" s="48"/>
      <c r="C816" s="48"/>
      <c r="D816" s="8"/>
      <c r="E816" s="29">
        <f>SUM(E808:E815)</f>
        <v>254556.58000000002</v>
      </c>
    </row>
    <row r="817" spans="1:5" x14ac:dyDescent="0.25">
      <c r="A817" s="48" t="s">
        <v>139</v>
      </c>
      <c r="B817" s="48"/>
      <c r="C817" s="48"/>
      <c r="D817" s="8"/>
      <c r="E817" s="29">
        <v>102246.03</v>
      </c>
    </row>
    <row r="818" spans="1:5" x14ac:dyDescent="0.25">
      <c r="A818" s="48" t="s">
        <v>693</v>
      </c>
      <c r="B818" s="48"/>
      <c r="C818" s="48"/>
      <c r="D818" s="8"/>
      <c r="E818" s="29">
        <v>136101.13</v>
      </c>
    </row>
    <row r="819" spans="1:5" x14ac:dyDescent="0.25">
      <c r="A819" s="48" t="s">
        <v>140</v>
      </c>
      <c r="B819" s="48"/>
      <c r="C819" s="48"/>
      <c r="D819" s="8"/>
      <c r="E819" s="33">
        <v>526.54</v>
      </c>
    </row>
    <row r="820" spans="1:5" x14ac:dyDescent="0.25">
      <c r="A820" s="4" t="s">
        <v>694</v>
      </c>
      <c r="B820" s="8"/>
      <c r="C820" s="8"/>
      <c r="D820" s="8"/>
      <c r="E820" s="29">
        <v>493430.28</v>
      </c>
    </row>
    <row r="821" spans="1:5" x14ac:dyDescent="0.25">
      <c r="A821" s="4"/>
      <c r="B821" s="8"/>
      <c r="C821" s="8"/>
      <c r="D821" s="8"/>
      <c r="E821" s="8"/>
    </row>
    <row r="822" spans="1:5" x14ac:dyDescent="0.25">
      <c r="A822" s="4"/>
      <c r="B822" s="47" t="s">
        <v>695</v>
      </c>
      <c r="C822" s="47"/>
      <c r="D822" s="47"/>
      <c r="E822" s="8"/>
    </row>
    <row r="823" spans="1:5" x14ac:dyDescent="0.25">
      <c r="A823" s="49" t="s">
        <v>354</v>
      </c>
      <c r="B823" s="49"/>
      <c r="C823" s="49"/>
      <c r="D823" s="8" t="s">
        <v>985</v>
      </c>
      <c r="E823" s="29">
        <v>96</v>
      </c>
    </row>
    <row r="824" spans="1:5" x14ac:dyDescent="0.25">
      <c r="A824" s="49" t="s">
        <v>696</v>
      </c>
      <c r="B824" s="49"/>
      <c r="C824" s="49"/>
      <c r="D824" s="8" t="s">
        <v>1042</v>
      </c>
      <c r="E824" s="29">
        <v>308.56</v>
      </c>
    </row>
    <row r="825" spans="1:5" x14ac:dyDescent="0.25">
      <c r="A825" s="49" t="s">
        <v>359</v>
      </c>
      <c r="B825" s="49"/>
      <c r="C825" s="49"/>
      <c r="D825" s="8" t="s">
        <v>152</v>
      </c>
      <c r="E825" s="29">
        <v>1127.4000000000001</v>
      </c>
    </row>
    <row r="826" spans="1:5" x14ac:dyDescent="0.25">
      <c r="A826" s="49" t="s">
        <v>361</v>
      </c>
      <c r="B826" s="49"/>
      <c r="C826" s="49"/>
      <c r="D826" s="8" t="s">
        <v>154</v>
      </c>
      <c r="E826" s="29">
        <v>450.92</v>
      </c>
    </row>
    <row r="827" spans="1:5" x14ac:dyDescent="0.25">
      <c r="A827" s="49" t="s">
        <v>697</v>
      </c>
      <c r="B827" s="49"/>
      <c r="C827" s="49"/>
      <c r="D827" s="8" t="s">
        <v>1042</v>
      </c>
      <c r="E827" s="29">
        <v>3156.91</v>
      </c>
    </row>
    <row r="828" spans="1:5" x14ac:dyDescent="0.25">
      <c r="A828" s="49" t="s">
        <v>698</v>
      </c>
      <c r="B828" s="49"/>
      <c r="C828" s="49"/>
      <c r="D828" s="8" t="s">
        <v>147</v>
      </c>
      <c r="E828" s="29">
        <v>882.15</v>
      </c>
    </row>
    <row r="829" spans="1:5" x14ac:dyDescent="0.25">
      <c r="A829" s="49" t="s">
        <v>699</v>
      </c>
      <c r="B829" s="49"/>
      <c r="C829" s="49"/>
      <c r="D829" s="8" t="s">
        <v>1013</v>
      </c>
      <c r="E829" s="29">
        <v>3600</v>
      </c>
    </row>
    <row r="830" spans="1:5" x14ac:dyDescent="0.25">
      <c r="A830" s="49" t="s">
        <v>389</v>
      </c>
      <c r="B830" s="49"/>
      <c r="C830" s="49"/>
      <c r="D830" s="8" t="s">
        <v>1030</v>
      </c>
      <c r="E830" s="29">
        <v>7898.24</v>
      </c>
    </row>
    <row r="831" spans="1:5" x14ac:dyDescent="0.25">
      <c r="A831" s="49" t="s">
        <v>398</v>
      </c>
      <c r="B831" s="49"/>
      <c r="C831" s="49"/>
      <c r="D831" s="8" t="s">
        <v>1043</v>
      </c>
      <c r="E831" s="29">
        <v>18621.78</v>
      </c>
    </row>
    <row r="832" spans="1:5" x14ac:dyDescent="0.25">
      <c r="A832" s="49" t="s">
        <v>700</v>
      </c>
      <c r="B832" s="49"/>
      <c r="C832" s="49"/>
      <c r="D832" s="8" t="s">
        <v>1044</v>
      </c>
      <c r="E832" s="29">
        <v>2022.77</v>
      </c>
    </row>
    <row r="833" spans="1:5" x14ac:dyDescent="0.25">
      <c r="A833" s="49" t="s">
        <v>406</v>
      </c>
      <c r="B833" s="49"/>
      <c r="C833" s="49"/>
      <c r="D833" s="8" t="s">
        <v>182</v>
      </c>
      <c r="E833" s="29">
        <v>542.9499999999997</v>
      </c>
    </row>
    <row r="834" spans="1:5" x14ac:dyDescent="0.25">
      <c r="A834" s="49" t="s">
        <v>408</v>
      </c>
      <c r="B834" s="49"/>
      <c r="C834" s="49"/>
      <c r="D834" s="8" t="s">
        <v>1013</v>
      </c>
      <c r="E834" s="29">
        <v>1583.17</v>
      </c>
    </row>
    <row r="835" spans="1:5" x14ac:dyDescent="0.25">
      <c r="A835" s="49" t="s">
        <v>414</v>
      </c>
      <c r="B835" s="49"/>
      <c r="C835" s="49"/>
      <c r="D835" s="8" t="s">
        <v>160</v>
      </c>
      <c r="E835" s="29">
        <v>2780.2699999999995</v>
      </c>
    </row>
    <row r="836" spans="1:5" x14ac:dyDescent="0.25">
      <c r="A836" s="49" t="s">
        <v>701</v>
      </c>
      <c r="B836" s="49"/>
      <c r="C836" s="49"/>
      <c r="D836" s="8" t="s">
        <v>1020</v>
      </c>
      <c r="E836" s="29">
        <v>445</v>
      </c>
    </row>
    <row r="837" spans="1:5" x14ac:dyDescent="0.25">
      <c r="A837" s="49" t="s">
        <v>702</v>
      </c>
      <c r="B837" s="49"/>
      <c r="C837" s="49"/>
      <c r="D837" s="8" t="s">
        <v>1045</v>
      </c>
      <c r="E837" s="29">
        <v>40</v>
      </c>
    </row>
    <row r="838" spans="1:5" x14ac:dyDescent="0.25">
      <c r="A838" s="49" t="s">
        <v>466</v>
      </c>
      <c r="B838" s="49"/>
      <c r="C838" s="49"/>
      <c r="D838" s="8" t="s">
        <v>1013</v>
      </c>
      <c r="E838" s="29">
        <v>846.2</v>
      </c>
    </row>
    <row r="839" spans="1:5" x14ac:dyDescent="0.25">
      <c r="A839" s="49" t="s">
        <v>703</v>
      </c>
      <c r="B839" s="49"/>
      <c r="C839" s="49"/>
      <c r="D839" s="8" t="s">
        <v>1005</v>
      </c>
      <c r="E839" s="29">
        <v>11</v>
      </c>
    </row>
    <row r="840" spans="1:5" x14ac:dyDescent="0.25">
      <c r="A840" s="49" t="s">
        <v>480</v>
      </c>
      <c r="B840" s="49"/>
      <c r="C840" s="49"/>
      <c r="D840" s="8" t="s">
        <v>250</v>
      </c>
      <c r="E840" s="29">
        <v>568</v>
      </c>
    </row>
    <row r="841" spans="1:5" x14ac:dyDescent="0.25">
      <c r="A841" s="49" t="s">
        <v>704</v>
      </c>
      <c r="B841" s="49"/>
      <c r="C841" s="49"/>
      <c r="D841" s="8" t="s">
        <v>1013</v>
      </c>
      <c r="E841" s="29">
        <v>1384.7</v>
      </c>
    </row>
    <row r="842" spans="1:5" x14ac:dyDescent="0.25">
      <c r="A842" s="49" t="s">
        <v>705</v>
      </c>
      <c r="B842" s="49"/>
      <c r="C842" s="49"/>
      <c r="D842" s="8" t="s">
        <v>1020</v>
      </c>
      <c r="E842" s="29">
        <v>230</v>
      </c>
    </row>
    <row r="843" spans="1:5" x14ac:dyDescent="0.25">
      <c r="A843" s="49" t="s">
        <v>706</v>
      </c>
      <c r="B843" s="49"/>
      <c r="C843" s="49"/>
      <c r="D843" s="8" t="s">
        <v>1005</v>
      </c>
      <c r="E843" s="29">
        <v>4170</v>
      </c>
    </row>
    <row r="844" spans="1:5" x14ac:dyDescent="0.25">
      <c r="A844" s="49" t="s">
        <v>496</v>
      </c>
      <c r="B844" s="49"/>
      <c r="C844" s="49"/>
      <c r="D844" s="8" t="s">
        <v>154</v>
      </c>
      <c r="E844" s="29">
        <v>1891.2399999999998</v>
      </c>
    </row>
    <row r="845" spans="1:5" x14ac:dyDescent="0.25">
      <c r="A845" s="49" t="s">
        <v>707</v>
      </c>
      <c r="B845" s="49"/>
      <c r="C845" s="49"/>
      <c r="D845" s="8" t="s">
        <v>1046</v>
      </c>
      <c r="E845" s="29">
        <v>1223.7199999999998</v>
      </c>
    </row>
    <row r="846" spans="1:5" x14ac:dyDescent="0.25">
      <c r="A846" s="49" t="s">
        <v>708</v>
      </c>
      <c r="B846" s="49"/>
      <c r="C846" s="49"/>
      <c r="D846" s="8" t="s">
        <v>1047</v>
      </c>
      <c r="E846" s="29">
        <v>56690.6</v>
      </c>
    </row>
    <row r="847" spans="1:5" x14ac:dyDescent="0.25">
      <c r="A847" s="49" t="s">
        <v>709</v>
      </c>
      <c r="B847" s="49"/>
      <c r="C847" s="49"/>
      <c r="D847" s="8" t="s">
        <v>1036</v>
      </c>
      <c r="E847" s="29">
        <v>5675</v>
      </c>
    </row>
    <row r="848" spans="1:5" x14ac:dyDescent="0.25">
      <c r="A848" s="49" t="s">
        <v>526</v>
      </c>
      <c r="B848" s="49"/>
      <c r="C848" s="49"/>
      <c r="D848" s="8" t="s">
        <v>1025</v>
      </c>
      <c r="E848" s="29">
        <v>7364.6899999999987</v>
      </c>
    </row>
    <row r="849" spans="1:5" x14ac:dyDescent="0.25">
      <c r="A849" s="49" t="s">
        <v>545</v>
      </c>
      <c r="B849" s="49"/>
      <c r="C849" s="49"/>
      <c r="D849" s="8" t="s">
        <v>1001</v>
      </c>
      <c r="E849" s="29">
        <v>103.12</v>
      </c>
    </row>
    <row r="850" spans="1:5" x14ac:dyDescent="0.25">
      <c r="A850" s="49" t="s">
        <v>551</v>
      </c>
      <c r="B850" s="49"/>
      <c r="C850" s="49"/>
      <c r="D850" s="8" t="s">
        <v>985</v>
      </c>
      <c r="E850" s="29">
        <v>3071.29</v>
      </c>
    </row>
    <row r="851" spans="1:5" x14ac:dyDescent="0.25">
      <c r="A851" s="49" t="s">
        <v>556</v>
      </c>
      <c r="B851" s="49"/>
      <c r="C851" s="49"/>
      <c r="D851" s="8" t="s">
        <v>147</v>
      </c>
      <c r="E851" s="29">
        <v>870.83999999999992</v>
      </c>
    </row>
    <row r="852" spans="1:5" x14ac:dyDescent="0.25">
      <c r="A852" s="49" t="s">
        <v>557</v>
      </c>
      <c r="B852" s="49"/>
      <c r="C852" s="49"/>
      <c r="D852" s="8" t="s">
        <v>147</v>
      </c>
      <c r="E852" s="29">
        <v>213.97</v>
      </c>
    </row>
    <row r="853" spans="1:5" x14ac:dyDescent="0.25">
      <c r="A853" s="49" t="s">
        <v>710</v>
      </c>
      <c r="B853" s="49"/>
      <c r="C853" s="49"/>
      <c r="D853" s="8" t="s">
        <v>1044</v>
      </c>
      <c r="E853" s="29">
        <v>7340</v>
      </c>
    </row>
    <row r="854" spans="1:5" x14ac:dyDescent="0.25">
      <c r="A854" s="49" t="s">
        <v>567</v>
      </c>
      <c r="B854" s="49"/>
      <c r="C854" s="49"/>
      <c r="D854" s="8" t="s">
        <v>1030</v>
      </c>
      <c r="E854" s="29">
        <v>669.73</v>
      </c>
    </row>
    <row r="855" spans="1:5" x14ac:dyDescent="0.25">
      <c r="A855" s="49" t="s">
        <v>711</v>
      </c>
      <c r="B855" s="49"/>
      <c r="C855" s="49"/>
      <c r="D855" s="8" t="s">
        <v>201</v>
      </c>
      <c r="E855" s="29">
        <v>176.04</v>
      </c>
    </row>
    <row r="856" spans="1:5" x14ac:dyDescent="0.25">
      <c r="A856" s="49" t="s">
        <v>588</v>
      </c>
      <c r="B856" s="49"/>
      <c r="C856" s="49"/>
      <c r="D856" s="8" t="s">
        <v>1042</v>
      </c>
      <c r="E856" s="29">
        <v>516.71</v>
      </c>
    </row>
    <row r="857" spans="1:5" x14ac:dyDescent="0.25">
      <c r="A857" s="49" t="s">
        <v>712</v>
      </c>
      <c r="B857" s="49"/>
      <c r="C857" s="49"/>
      <c r="D857" s="8" t="s">
        <v>985</v>
      </c>
      <c r="E857" s="29">
        <v>22960</v>
      </c>
    </row>
    <row r="858" spans="1:5" x14ac:dyDescent="0.25">
      <c r="A858" s="49" t="s">
        <v>713</v>
      </c>
      <c r="B858" s="49"/>
      <c r="C858" s="49"/>
      <c r="D858" s="8" t="s">
        <v>1045</v>
      </c>
      <c r="E858" s="29">
        <v>104.95</v>
      </c>
    </row>
    <row r="859" spans="1:5" x14ac:dyDescent="0.25">
      <c r="A859" s="49" t="s">
        <v>592</v>
      </c>
      <c r="B859" s="49"/>
      <c r="C859" s="49"/>
      <c r="D859" s="8" t="s">
        <v>1030</v>
      </c>
      <c r="E859" s="29">
        <v>881.93</v>
      </c>
    </row>
    <row r="860" spans="1:5" x14ac:dyDescent="0.25">
      <c r="A860" s="49" t="s">
        <v>714</v>
      </c>
      <c r="B860" s="49"/>
      <c r="C860" s="49"/>
      <c r="D860" s="8" t="s">
        <v>985</v>
      </c>
      <c r="E860" s="29">
        <v>648</v>
      </c>
    </row>
    <row r="861" spans="1:5" x14ac:dyDescent="0.25">
      <c r="A861" s="49" t="s">
        <v>596</v>
      </c>
      <c r="B861" s="49"/>
      <c r="C861" s="49"/>
      <c r="D861" s="8" t="s">
        <v>1013</v>
      </c>
      <c r="E861" s="33">
        <v>29.13</v>
      </c>
    </row>
    <row r="862" spans="1:5" ht="15.75" thickBot="1" x14ac:dyDescent="0.3">
      <c r="A862" s="50" t="s">
        <v>715</v>
      </c>
      <c r="B862" s="50"/>
      <c r="C862" s="50"/>
      <c r="D862" s="8"/>
      <c r="E862" s="32">
        <f>SUM(E823:E861)</f>
        <v>161196.98000000001</v>
      </c>
    </row>
    <row r="863" spans="1:5" x14ac:dyDescent="0.25">
      <c r="A863" s="50" t="s">
        <v>716</v>
      </c>
      <c r="B863" s="50"/>
      <c r="C863" s="50"/>
      <c r="D863" s="8"/>
      <c r="E863" s="29">
        <v>654627.56000000006</v>
      </c>
    </row>
    <row r="864" spans="1:5" x14ac:dyDescent="0.25">
      <c r="A864" s="4"/>
      <c r="B864" s="8"/>
      <c r="C864" s="8"/>
      <c r="D864" s="8"/>
      <c r="E864" s="8"/>
    </row>
    <row r="865" spans="1:5" x14ac:dyDescent="0.25">
      <c r="A865" s="4"/>
      <c r="B865" s="51" t="s">
        <v>717</v>
      </c>
      <c r="C865" s="51"/>
      <c r="D865" s="51"/>
      <c r="E865" s="8"/>
    </row>
    <row r="866" spans="1:5" x14ac:dyDescent="0.25">
      <c r="A866" s="50" t="s">
        <v>718</v>
      </c>
      <c r="B866" s="50"/>
      <c r="C866" s="50"/>
      <c r="D866" s="29">
        <v>2709699.2</v>
      </c>
      <c r="E866" s="8"/>
    </row>
    <row r="867" spans="1:5" x14ac:dyDescent="0.25">
      <c r="A867" s="45" t="s">
        <v>719</v>
      </c>
      <c r="B867" s="45"/>
      <c r="C867" s="45"/>
      <c r="D867" s="29">
        <v>2925</v>
      </c>
      <c r="E867" s="8"/>
    </row>
    <row r="868" spans="1:5" x14ac:dyDescent="0.25">
      <c r="A868" s="45" t="s">
        <v>720</v>
      </c>
      <c r="B868" s="45"/>
      <c r="C868" s="45"/>
      <c r="D868" s="29">
        <v>8015.29</v>
      </c>
      <c r="E868" s="8"/>
    </row>
    <row r="869" spans="1:5" x14ac:dyDescent="0.25">
      <c r="A869" s="48" t="s">
        <v>108</v>
      </c>
      <c r="B869" s="48"/>
      <c r="C869" s="48"/>
      <c r="D869" s="29">
        <v>18363.07</v>
      </c>
      <c r="E869" s="8"/>
    </row>
    <row r="870" spans="1:5" x14ac:dyDescent="0.25">
      <c r="A870" s="48" t="s">
        <v>721</v>
      </c>
      <c r="B870" s="48"/>
      <c r="C870" s="48"/>
      <c r="D870" s="29">
        <v>12679.77</v>
      </c>
      <c r="E870" s="8"/>
    </row>
    <row r="871" spans="1:5" x14ac:dyDescent="0.25">
      <c r="A871" s="48" t="s">
        <v>267</v>
      </c>
      <c r="B871" s="48"/>
      <c r="C871" s="48"/>
      <c r="D871" s="29">
        <v>124778.18</v>
      </c>
      <c r="E871" s="8"/>
    </row>
    <row r="872" spans="1:5" x14ac:dyDescent="0.25">
      <c r="A872" s="48" t="s">
        <v>722</v>
      </c>
      <c r="B872" s="48"/>
      <c r="C872" s="48"/>
      <c r="D872" s="29">
        <v>2606358.9</v>
      </c>
      <c r="E872" s="8"/>
    </row>
    <row r="873" spans="1:5" x14ac:dyDescent="0.25">
      <c r="A873" s="48" t="s">
        <v>109</v>
      </c>
      <c r="B873" s="48"/>
      <c r="C873" s="48"/>
      <c r="D873" s="29">
        <v>392232.73</v>
      </c>
      <c r="E873" s="8"/>
    </row>
    <row r="874" spans="1:5" x14ac:dyDescent="0.25">
      <c r="A874" s="48" t="s">
        <v>608</v>
      </c>
      <c r="B874" s="48"/>
      <c r="C874" s="48"/>
      <c r="D874" s="33">
        <v>568882.18000000005</v>
      </c>
      <c r="E874" s="21"/>
    </row>
    <row r="875" spans="1:5" x14ac:dyDescent="0.25">
      <c r="A875" s="48" t="s">
        <v>723</v>
      </c>
      <c r="B875" s="48"/>
      <c r="C875" s="48"/>
      <c r="D875" s="29"/>
      <c r="E875" s="29">
        <v>6443934.3200000003</v>
      </c>
    </row>
    <row r="876" spans="1:5" x14ac:dyDescent="0.25">
      <c r="A876" s="4"/>
      <c r="B876" s="8"/>
      <c r="C876" s="8"/>
      <c r="D876" s="8"/>
      <c r="E876" s="8"/>
    </row>
    <row r="877" spans="1:5" x14ac:dyDescent="0.25">
      <c r="A877" s="4"/>
      <c r="B877" s="51" t="s">
        <v>724</v>
      </c>
      <c r="C877" s="51"/>
      <c r="D877" s="51"/>
      <c r="E877" s="8"/>
    </row>
    <row r="878" spans="1:5" x14ac:dyDescent="0.25">
      <c r="A878" s="45" t="s">
        <v>730</v>
      </c>
      <c r="B878" s="45"/>
      <c r="C878" s="8"/>
      <c r="D878" s="8" t="s">
        <v>118</v>
      </c>
      <c r="E878" s="29">
        <v>55897.15</v>
      </c>
    </row>
    <row r="879" spans="1:5" x14ac:dyDescent="0.25">
      <c r="A879" s="45" t="s">
        <v>731</v>
      </c>
      <c r="B879" s="45"/>
      <c r="C879" s="8"/>
      <c r="D879" s="8" t="s">
        <v>118</v>
      </c>
      <c r="E879" s="29">
        <v>25191.85</v>
      </c>
    </row>
    <row r="880" spans="1:5" x14ac:dyDescent="0.25">
      <c r="A880" s="45" t="s">
        <v>732</v>
      </c>
      <c r="B880" s="45"/>
      <c r="C880" s="8"/>
      <c r="D880" s="8" t="s">
        <v>118</v>
      </c>
      <c r="E880" s="29">
        <v>27758.17</v>
      </c>
    </row>
    <row r="881" spans="1:5" x14ac:dyDescent="0.25">
      <c r="A881" s="48" t="s">
        <v>733</v>
      </c>
      <c r="B881" s="48"/>
      <c r="C881" s="8"/>
      <c r="D881" s="8" t="s">
        <v>118</v>
      </c>
      <c r="E881" s="29">
        <v>27662.86</v>
      </c>
    </row>
    <row r="882" spans="1:5" x14ac:dyDescent="0.25">
      <c r="A882" s="48" t="s">
        <v>734</v>
      </c>
      <c r="B882" s="48"/>
      <c r="C882" s="8"/>
      <c r="D882" s="8" t="s">
        <v>118</v>
      </c>
      <c r="E882" s="29">
        <v>28418.14</v>
      </c>
    </row>
    <row r="883" spans="1:5" x14ac:dyDescent="0.25">
      <c r="A883" s="48" t="s">
        <v>735</v>
      </c>
      <c r="B883" s="48"/>
      <c r="C883" s="8"/>
      <c r="D883" s="8" t="s">
        <v>118</v>
      </c>
      <c r="E883" s="29">
        <v>28615.68</v>
      </c>
    </row>
    <row r="884" spans="1:5" x14ac:dyDescent="0.25">
      <c r="A884" s="48" t="s">
        <v>736</v>
      </c>
      <c r="B884" s="48"/>
      <c r="C884" s="8"/>
      <c r="D884" s="8" t="s">
        <v>118</v>
      </c>
      <c r="E884" s="29">
        <v>47541.93</v>
      </c>
    </row>
    <row r="885" spans="1:5" x14ac:dyDescent="0.25">
      <c r="A885" s="48" t="s">
        <v>737</v>
      </c>
      <c r="B885" s="48"/>
      <c r="C885" s="8"/>
      <c r="D885" s="8" t="s">
        <v>118</v>
      </c>
      <c r="E885" s="29">
        <v>26637.43</v>
      </c>
    </row>
    <row r="886" spans="1:5" x14ac:dyDescent="0.25">
      <c r="A886" s="48" t="s">
        <v>738</v>
      </c>
      <c r="B886" s="48"/>
      <c r="C886" s="8"/>
      <c r="D886" s="8" t="s">
        <v>118</v>
      </c>
      <c r="E886" s="29">
        <v>20021.34</v>
      </c>
    </row>
    <row r="887" spans="1:5" x14ac:dyDescent="0.25">
      <c r="A887" s="48" t="s">
        <v>739</v>
      </c>
      <c r="B887" s="48"/>
      <c r="C887" s="8"/>
      <c r="D887" s="8" t="s">
        <v>118</v>
      </c>
      <c r="E887" s="29">
        <v>33712.49</v>
      </c>
    </row>
    <row r="888" spans="1:5" x14ac:dyDescent="0.25">
      <c r="A888" s="48" t="s">
        <v>740</v>
      </c>
      <c r="B888" s="48"/>
      <c r="C888" s="8"/>
      <c r="D888" s="8" t="s">
        <v>118</v>
      </c>
      <c r="E888" s="29">
        <v>32993.89</v>
      </c>
    </row>
    <row r="889" spans="1:5" x14ac:dyDescent="0.25">
      <c r="A889" s="48" t="s">
        <v>741</v>
      </c>
      <c r="B889" s="48"/>
      <c r="C889" s="8"/>
      <c r="D889" s="8" t="s">
        <v>118</v>
      </c>
      <c r="E889" s="29">
        <v>33890.230000000003</v>
      </c>
    </row>
    <row r="890" spans="1:5" x14ac:dyDescent="0.25">
      <c r="A890" s="48" t="s">
        <v>742</v>
      </c>
      <c r="B890" s="48"/>
      <c r="C890" s="8"/>
      <c r="D890" s="8" t="s">
        <v>118</v>
      </c>
      <c r="E890" s="29">
        <v>22544.080000000002</v>
      </c>
    </row>
    <row r="891" spans="1:5" x14ac:dyDescent="0.25">
      <c r="A891" s="48" t="s">
        <v>743</v>
      </c>
      <c r="B891" s="48"/>
      <c r="C891" s="8"/>
      <c r="D891" s="8" t="s">
        <v>118</v>
      </c>
      <c r="E891" s="29">
        <v>22612.46</v>
      </c>
    </row>
    <row r="892" spans="1:5" x14ac:dyDescent="0.25">
      <c r="A892" s="48" t="s">
        <v>744</v>
      </c>
      <c r="B892" s="48"/>
      <c r="C892" s="8"/>
      <c r="D892" s="8" t="s">
        <v>118</v>
      </c>
      <c r="E892" s="29">
        <v>39203.620000000003</v>
      </c>
    </row>
    <row r="893" spans="1:5" x14ac:dyDescent="0.25">
      <c r="A893" s="48" t="s">
        <v>745</v>
      </c>
      <c r="B893" s="48"/>
      <c r="C893" s="8"/>
      <c r="D893" s="8" t="s">
        <v>118</v>
      </c>
      <c r="E893" s="29">
        <v>8838.08</v>
      </c>
    </row>
    <row r="894" spans="1:5" x14ac:dyDescent="0.25">
      <c r="A894" s="48" t="s">
        <v>746</v>
      </c>
      <c r="B894" s="48"/>
      <c r="C894" s="8"/>
      <c r="D894" s="8" t="s">
        <v>118</v>
      </c>
      <c r="E894" s="29">
        <v>33242.78</v>
      </c>
    </row>
    <row r="895" spans="1:5" x14ac:dyDescent="0.25">
      <c r="A895" s="48" t="s">
        <v>747</v>
      </c>
      <c r="B895" s="48"/>
      <c r="C895" s="8"/>
      <c r="D895" s="8" t="s">
        <v>118</v>
      </c>
      <c r="E895" s="29">
        <v>29201.72</v>
      </c>
    </row>
    <row r="896" spans="1:5" x14ac:dyDescent="0.25">
      <c r="A896" s="48" t="s">
        <v>748</v>
      </c>
      <c r="B896" s="48"/>
      <c r="C896" s="8"/>
      <c r="D896" s="8" t="s">
        <v>118</v>
      </c>
      <c r="E896" s="29">
        <v>29684.68</v>
      </c>
    </row>
    <row r="897" spans="1:5" x14ac:dyDescent="0.25">
      <c r="A897" s="48" t="s">
        <v>749</v>
      </c>
      <c r="B897" s="48"/>
      <c r="C897" s="8"/>
      <c r="D897" s="8" t="s">
        <v>118</v>
      </c>
      <c r="E897" s="29">
        <v>30514.51</v>
      </c>
    </row>
    <row r="898" spans="1:5" x14ac:dyDescent="0.25">
      <c r="A898" s="48" t="s">
        <v>750</v>
      </c>
      <c r="B898" s="48"/>
      <c r="C898" s="8"/>
      <c r="D898" s="8" t="s">
        <v>118</v>
      </c>
      <c r="E898" s="29">
        <v>37530.78</v>
      </c>
    </row>
    <row r="899" spans="1:5" x14ac:dyDescent="0.25">
      <c r="A899" s="48" t="s">
        <v>751</v>
      </c>
      <c r="B899" s="48"/>
      <c r="C899" s="8"/>
      <c r="D899" s="8" t="s">
        <v>118</v>
      </c>
      <c r="E899" s="29">
        <v>31603.73</v>
      </c>
    </row>
    <row r="900" spans="1:5" x14ac:dyDescent="0.25">
      <c r="A900" s="48" t="s">
        <v>752</v>
      </c>
      <c r="B900" s="48"/>
      <c r="C900" s="8"/>
      <c r="D900" s="8" t="s">
        <v>118</v>
      </c>
      <c r="E900" s="29">
        <v>32582.9</v>
      </c>
    </row>
    <row r="901" spans="1:5" x14ac:dyDescent="0.25">
      <c r="A901" s="48" t="s">
        <v>753</v>
      </c>
      <c r="B901" s="48"/>
      <c r="C901" s="8"/>
      <c r="D901" s="8" t="s">
        <v>118</v>
      </c>
      <c r="E901" s="29">
        <v>10634.76</v>
      </c>
    </row>
    <row r="902" spans="1:5" x14ac:dyDescent="0.25">
      <c r="A902" s="48" t="s">
        <v>754</v>
      </c>
      <c r="B902" s="48"/>
      <c r="C902" s="8"/>
      <c r="D902" s="8" t="s">
        <v>118</v>
      </c>
      <c r="E902" s="29">
        <v>30844.06</v>
      </c>
    </row>
    <row r="903" spans="1:5" x14ac:dyDescent="0.25">
      <c r="A903" s="48" t="s">
        <v>755</v>
      </c>
      <c r="B903" s="48"/>
      <c r="C903" s="8"/>
      <c r="D903" s="8" t="s">
        <v>118</v>
      </c>
      <c r="E903" s="29">
        <v>35419.17</v>
      </c>
    </row>
    <row r="904" spans="1:5" x14ac:dyDescent="0.25">
      <c r="A904" s="48" t="s">
        <v>756</v>
      </c>
      <c r="B904" s="48"/>
      <c r="C904" s="8"/>
      <c r="D904" s="8" t="s">
        <v>118</v>
      </c>
      <c r="E904" s="29">
        <v>32757.82</v>
      </c>
    </row>
    <row r="905" spans="1:5" x14ac:dyDescent="0.25">
      <c r="A905" s="48" t="s">
        <v>757</v>
      </c>
      <c r="B905" s="48"/>
      <c r="C905" s="8"/>
      <c r="D905" s="8" t="s">
        <v>118</v>
      </c>
      <c r="E905" s="29">
        <v>29033.26</v>
      </c>
    </row>
    <row r="906" spans="1:5" x14ac:dyDescent="0.25">
      <c r="A906" s="48" t="s">
        <v>758</v>
      </c>
      <c r="B906" s="48"/>
      <c r="C906" s="8"/>
      <c r="D906" s="8" t="s">
        <v>118</v>
      </c>
      <c r="E906" s="29">
        <v>31875.24</v>
      </c>
    </row>
    <row r="907" spans="1:5" x14ac:dyDescent="0.25">
      <c r="A907" s="48" t="s">
        <v>759</v>
      </c>
      <c r="B907" s="48"/>
      <c r="C907" s="8"/>
      <c r="D907" s="8" t="s">
        <v>118</v>
      </c>
      <c r="E907" s="29">
        <v>33478.71</v>
      </c>
    </row>
    <row r="908" spans="1:5" x14ac:dyDescent="0.25">
      <c r="A908" s="48" t="s">
        <v>760</v>
      </c>
      <c r="B908" s="48"/>
      <c r="C908" s="8"/>
      <c r="D908" s="8" t="s">
        <v>118</v>
      </c>
      <c r="E908" s="29">
        <v>7034.83</v>
      </c>
    </row>
    <row r="909" spans="1:5" x14ac:dyDescent="0.25">
      <c r="A909" s="48" t="s">
        <v>761</v>
      </c>
      <c r="B909" s="48"/>
      <c r="C909" s="8"/>
      <c r="D909" s="8" t="s">
        <v>118</v>
      </c>
      <c r="E909" s="29">
        <v>8753.02</v>
      </c>
    </row>
    <row r="910" spans="1:5" x14ac:dyDescent="0.25">
      <c r="A910" s="48" t="s">
        <v>762</v>
      </c>
      <c r="B910" s="48"/>
      <c r="C910" s="8"/>
      <c r="D910" s="8" t="s">
        <v>118</v>
      </c>
      <c r="E910" s="29">
        <v>39518.07</v>
      </c>
    </row>
    <row r="911" spans="1:5" x14ac:dyDescent="0.25">
      <c r="A911" s="48" t="s">
        <v>763</v>
      </c>
      <c r="B911" s="48"/>
      <c r="C911" s="8"/>
      <c r="D911" s="8" t="s">
        <v>118</v>
      </c>
      <c r="E911" s="29">
        <v>16251.63</v>
      </c>
    </row>
    <row r="912" spans="1:5" x14ac:dyDescent="0.25">
      <c r="A912" s="48" t="s">
        <v>764</v>
      </c>
      <c r="B912" s="48"/>
      <c r="C912" s="8"/>
      <c r="D912" s="8" t="s">
        <v>118</v>
      </c>
      <c r="E912" s="29">
        <v>30828.66</v>
      </c>
    </row>
    <row r="913" spans="1:5" x14ac:dyDescent="0.25">
      <c r="A913" s="48" t="s">
        <v>765</v>
      </c>
      <c r="B913" s="48"/>
      <c r="C913" s="8"/>
      <c r="D913" s="8" t="s">
        <v>118</v>
      </c>
      <c r="E913" s="29">
        <v>4722.68</v>
      </c>
    </row>
    <row r="914" spans="1:5" x14ac:dyDescent="0.25">
      <c r="A914" s="48" t="s">
        <v>766</v>
      </c>
      <c r="B914" s="48"/>
      <c r="C914" s="8"/>
      <c r="D914" s="8" t="s">
        <v>118</v>
      </c>
      <c r="E914" s="29">
        <v>31583.34</v>
      </c>
    </row>
    <row r="915" spans="1:5" x14ac:dyDescent="0.25">
      <c r="A915" s="48" t="s">
        <v>767</v>
      </c>
      <c r="B915" s="48"/>
      <c r="C915" s="8"/>
      <c r="D915" s="8" t="s">
        <v>118</v>
      </c>
      <c r="E915" s="29">
        <v>72.8</v>
      </c>
    </row>
    <row r="916" spans="1:5" x14ac:dyDescent="0.25">
      <c r="A916" s="48" t="s">
        <v>768</v>
      </c>
      <c r="B916" s="48"/>
      <c r="C916" s="8"/>
      <c r="D916" s="8" t="s">
        <v>118</v>
      </c>
      <c r="E916" s="29">
        <v>1374.13</v>
      </c>
    </row>
    <row r="917" spans="1:5" x14ac:dyDescent="0.25">
      <c r="A917" s="48" t="s">
        <v>769</v>
      </c>
      <c r="B917" s="48"/>
      <c r="C917" s="8"/>
      <c r="D917" s="8" t="s">
        <v>118</v>
      </c>
      <c r="E917" s="29">
        <v>9554.7999999999993</v>
      </c>
    </row>
    <row r="918" spans="1:5" x14ac:dyDescent="0.25">
      <c r="A918" s="48" t="s">
        <v>770</v>
      </c>
      <c r="B918" s="48"/>
      <c r="C918" s="8"/>
      <c r="D918" s="8" t="s">
        <v>118</v>
      </c>
      <c r="E918" s="29">
        <v>31447.49</v>
      </c>
    </row>
    <row r="919" spans="1:5" x14ac:dyDescent="0.25">
      <c r="A919" s="48" t="s">
        <v>771</v>
      </c>
      <c r="B919" s="48"/>
      <c r="C919" s="8"/>
      <c r="D919" s="8" t="s">
        <v>118</v>
      </c>
      <c r="E919" s="29">
        <v>25230.19</v>
      </c>
    </row>
    <row r="920" spans="1:5" x14ac:dyDescent="0.25">
      <c r="A920" s="48" t="s">
        <v>772</v>
      </c>
      <c r="B920" s="48"/>
      <c r="C920" s="8"/>
      <c r="D920" s="8" t="s">
        <v>118</v>
      </c>
      <c r="E920" s="29">
        <v>29891.41</v>
      </c>
    </row>
    <row r="921" spans="1:5" x14ac:dyDescent="0.25">
      <c r="A921" s="48" t="s">
        <v>773</v>
      </c>
      <c r="B921" s="48"/>
      <c r="C921" s="8"/>
      <c r="D921" s="8" t="s">
        <v>118</v>
      </c>
      <c r="E921" s="29">
        <v>35104.21</v>
      </c>
    </row>
    <row r="922" spans="1:5" x14ac:dyDescent="0.25">
      <c r="A922" s="48" t="s">
        <v>725</v>
      </c>
      <c r="B922" s="48"/>
      <c r="C922" s="8"/>
      <c r="D922" s="8" t="s">
        <v>118</v>
      </c>
      <c r="E922" s="29">
        <v>31424.63</v>
      </c>
    </row>
    <row r="923" spans="1:5" x14ac:dyDescent="0.25">
      <c r="A923" s="48" t="s">
        <v>726</v>
      </c>
      <c r="B923" s="48"/>
      <c r="C923" s="8"/>
      <c r="D923" s="8" t="s">
        <v>118</v>
      </c>
      <c r="E923" s="29">
        <v>4766.22</v>
      </c>
    </row>
    <row r="924" spans="1:5" x14ac:dyDescent="0.25">
      <c r="A924" s="48" t="s">
        <v>727</v>
      </c>
      <c r="B924" s="48"/>
      <c r="C924" s="8"/>
      <c r="D924" s="8" t="s">
        <v>118</v>
      </c>
      <c r="E924" s="29">
        <v>29293.9</v>
      </c>
    </row>
    <row r="925" spans="1:5" x14ac:dyDescent="0.25">
      <c r="A925" s="48" t="s">
        <v>728</v>
      </c>
      <c r="B925" s="48"/>
      <c r="C925" s="8"/>
      <c r="D925" s="8" t="s">
        <v>118</v>
      </c>
      <c r="E925" s="29">
        <v>19993.330000000002</v>
      </c>
    </row>
    <row r="926" spans="1:5" x14ac:dyDescent="0.25">
      <c r="A926" s="48" t="s">
        <v>729</v>
      </c>
      <c r="B926" s="48"/>
      <c r="C926" s="8"/>
      <c r="D926" s="8" t="s">
        <v>118</v>
      </c>
      <c r="E926" s="29">
        <v>19939.150000000001</v>
      </c>
    </row>
    <row r="927" spans="1:5" x14ac:dyDescent="0.25">
      <c r="A927" s="48" t="s">
        <v>774</v>
      </c>
      <c r="B927" s="48"/>
      <c r="C927" s="8"/>
      <c r="D927" s="8" t="s">
        <v>118</v>
      </c>
      <c r="E927" s="29">
        <v>25391.99</v>
      </c>
    </row>
    <row r="928" spans="1:5" x14ac:dyDescent="0.25">
      <c r="A928" s="48" t="s">
        <v>775</v>
      </c>
      <c r="B928" s="48"/>
      <c r="C928" s="8"/>
      <c r="D928" s="8" t="s">
        <v>118</v>
      </c>
      <c r="E928" s="29">
        <v>2771.57</v>
      </c>
    </row>
    <row r="929" spans="1:5" x14ac:dyDescent="0.25">
      <c r="A929" s="48" t="s">
        <v>776</v>
      </c>
      <c r="B929" s="48"/>
      <c r="C929" s="8"/>
      <c r="D929" s="8" t="s">
        <v>118</v>
      </c>
      <c r="E929" s="29">
        <v>26489.58</v>
      </c>
    </row>
    <row r="930" spans="1:5" x14ac:dyDescent="0.25">
      <c r="A930" s="48" t="s">
        <v>777</v>
      </c>
      <c r="B930" s="48"/>
      <c r="C930" s="8"/>
      <c r="D930" s="8" t="s">
        <v>118</v>
      </c>
      <c r="E930" s="29">
        <v>14292.37</v>
      </c>
    </row>
    <row r="931" spans="1:5" x14ac:dyDescent="0.25">
      <c r="A931" s="48" t="s">
        <v>778</v>
      </c>
      <c r="B931" s="48"/>
      <c r="C931" s="8"/>
      <c r="D931" s="8" t="s">
        <v>118</v>
      </c>
      <c r="E931" s="29">
        <v>8283.52</v>
      </c>
    </row>
    <row r="932" spans="1:5" x14ac:dyDescent="0.25">
      <c r="A932" s="48" t="s">
        <v>779</v>
      </c>
      <c r="B932" s="48"/>
      <c r="C932" s="8"/>
      <c r="D932" s="8" t="s">
        <v>118</v>
      </c>
      <c r="E932" s="29">
        <v>19762.740000000002</v>
      </c>
    </row>
    <row r="933" spans="1:5" x14ac:dyDescent="0.25">
      <c r="A933" s="48" t="s">
        <v>780</v>
      </c>
      <c r="B933" s="48"/>
      <c r="C933" s="8"/>
      <c r="D933" s="8" t="s">
        <v>118</v>
      </c>
      <c r="E933" s="29">
        <v>6795.53</v>
      </c>
    </row>
    <row r="934" spans="1:5" x14ac:dyDescent="0.25">
      <c r="A934" s="48" t="s">
        <v>781</v>
      </c>
      <c r="B934" s="48"/>
      <c r="C934" s="8"/>
      <c r="D934" s="8" t="s">
        <v>118</v>
      </c>
      <c r="E934" s="29">
        <v>22968.75</v>
      </c>
    </row>
    <row r="935" spans="1:5" x14ac:dyDescent="0.25">
      <c r="A935" s="48" t="s">
        <v>782</v>
      </c>
      <c r="B935" s="48"/>
      <c r="C935" s="8"/>
      <c r="D935" s="8" t="s">
        <v>118</v>
      </c>
      <c r="E935" s="29">
        <v>2222.6</v>
      </c>
    </row>
    <row r="936" spans="1:5" x14ac:dyDescent="0.25">
      <c r="A936" s="48" t="s">
        <v>783</v>
      </c>
      <c r="B936" s="48"/>
      <c r="C936" s="8"/>
      <c r="D936" s="8" t="s">
        <v>118</v>
      </c>
      <c r="E936" s="29">
        <v>18203.34</v>
      </c>
    </row>
    <row r="937" spans="1:5" x14ac:dyDescent="0.25">
      <c r="A937" s="48" t="s">
        <v>784</v>
      </c>
      <c r="B937" s="48"/>
      <c r="C937" s="8"/>
      <c r="D937" s="8" t="s">
        <v>118</v>
      </c>
      <c r="E937" s="29">
        <v>27704.95</v>
      </c>
    </row>
    <row r="938" spans="1:5" x14ac:dyDescent="0.25">
      <c r="A938" s="48" t="s">
        <v>785</v>
      </c>
      <c r="B938" s="48"/>
      <c r="C938" s="8"/>
      <c r="D938" s="8" t="s">
        <v>118</v>
      </c>
      <c r="E938" s="29">
        <v>2349.3000000000002</v>
      </c>
    </row>
    <row r="939" spans="1:5" x14ac:dyDescent="0.25">
      <c r="A939" s="48" t="s">
        <v>786</v>
      </c>
      <c r="B939" s="48"/>
      <c r="C939" s="8"/>
      <c r="D939" s="8" t="s">
        <v>118</v>
      </c>
      <c r="E939" s="29">
        <v>16606.07</v>
      </c>
    </row>
    <row r="940" spans="1:5" x14ac:dyDescent="0.25">
      <c r="A940" s="48" t="s">
        <v>787</v>
      </c>
      <c r="B940" s="48"/>
      <c r="C940" s="8"/>
      <c r="D940" s="8" t="s">
        <v>118</v>
      </c>
      <c r="E940" s="29">
        <v>31985.43</v>
      </c>
    </row>
    <row r="941" spans="1:5" x14ac:dyDescent="0.25">
      <c r="A941" s="48" t="s">
        <v>788</v>
      </c>
      <c r="B941" s="48"/>
      <c r="C941" s="8"/>
      <c r="D941" s="8" t="s">
        <v>118</v>
      </c>
      <c r="E941" s="29">
        <v>13847.8</v>
      </c>
    </row>
    <row r="942" spans="1:5" x14ac:dyDescent="0.25">
      <c r="A942" s="48" t="s">
        <v>789</v>
      </c>
      <c r="B942" s="48"/>
      <c r="C942" s="8"/>
      <c r="D942" s="8" t="s">
        <v>118</v>
      </c>
      <c r="E942" s="29">
        <v>27584.82</v>
      </c>
    </row>
    <row r="943" spans="1:5" x14ac:dyDescent="0.25">
      <c r="A943" s="48" t="s">
        <v>790</v>
      </c>
      <c r="B943" s="48"/>
      <c r="C943" s="8"/>
      <c r="D943" s="8" t="s">
        <v>118</v>
      </c>
      <c r="E943" s="29">
        <v>27100.18</v>
      </c>
    </row>
    <row r="944" spans="1:5" x14ac:dyDescent="0.25">
      <c r="A944" s="48" t="s">
        <v>791</v>
      </c>
      <c r="B944" s="48"/>
      <c r="C944" s="8"/>
      <c r="D944" s="8" t="s">
        <v>118</v>
      </c>
      <c r="E944" s="29">
        <v>20265.400000000001</v>
      </c>
    </row>
    <row r="945" spans="1:5" x14ac:dyDescent="0.25">
      <c r="A945" s="48" t="s">
        <v>792</v>
      </c>
      <c r="B945" s="48"/>
      <c r="C945" s="8"/>
      <c r="D945" s="8" t="s">
        <v>118</v>
      </c>
      <c r="E945" s="29">
        <v>9144.66</v>
      </c>
    </row>
    <row r="946" spans="1:5" x14ac:dyDescent="0.25">
      <c r="A946" s="48" t="s">
        <v>793</v>
      </c>
      <c r="B946" s="48"/>
      <c r="C946" s="8"/>
      <c r="D946" s="8" t="s">
        <v>118</v>
      </c>
      <c r="E946" s="29">
        <v>18731.64</v>
      </c>
    </row>
    <row r="947" spans="1:5" x14ac:dyDescent="0.25">
      <c r="A947" s="48" t="s">
        <v>794</v>
      </c>
      <c r="B947" s="48"/>
      <c r="C947" s="8"/>
      <c r="D947" s="8" t="s">
        <v>118</v>
      </c>
      <c r="E947" s="29">
        <v>27786.36</v>
      </c>
    </row>
    <row r="948" spans="1:5" x14ac:dyDescent="0.25">
      <c r="A948" s="48" t="s">
        <v>795</v>
      </c>
      <c r="B948" s="48"/>
      <c r="C948" s="8"/>
      <c r="D948" s="8" t="s">
        <v>118</v>
      </c>
      <c r="E948" s="29">
        <v>31347.46</v>
      </c>
    </row>
    <row r="949" spans="1:5" x14ac:dyDescent="0.25">
      <c r="A949" s="48" t="s">
        <v>796</v>
      </c>
      <c r="B949" s="48"/>
      <c r="C949" s="8"/>
      <c r="D949" s="8" t="s">
        <v>118</v>
      </c>
      <c r="E949" s="29">
        <v>24844.61</v>
      </c>
    </row>
    <row r="950" spans="1:5" x14ac:dyDescent="0.25">
      <c r="A950" s="48" t="s">
        <v>797</v>
      </c>
      <c r="B950" s="48"/>
      <c r="C950" s="8"/>
      <c r="D950" s="8" t="s">
        <v>118</v>
      </c>
      <c r="E950" s="29">
        <v>28556.62</v>
      </c>
    </row>
    <row r="951" spans="1:5" x14ac:dyDescent="0.25">
      <c r="A951" s="48" t="s">
        <v>798</v>
      </c>
      <c r="B951" s="48"/>
      <c r="C951" s="8"/>
      <c r="D951" s="8" t="s">
        <v>118</v>
      </c>
      <c r="E951" s="29">
        <v>20789.37</v>
      </c>
    </row>
    <row r="952" spans="1:5" x14ac:dyDescent="0.25">
      <c r="A952" s="48" t="s">
        <v>799</v>
      </c>
      <c r="B952" s="48"/>
      <c r="C952" s="8"/>
      <c r="D952" s="8" t="s">
        <v>118</v>
      </c>
      <c r="E952" s="29">
        <v>18841.34</v>
      </c>
    </row>
    <row r="953" spans="1:5" x14ac:dyDescent="0.25">
      <c r="A953" s="48" t="s">
        <v>800</v>
      </c>
      <c r="B953" s="48"/>
      <c r="C953" s="8"/>
      <c r="D953" s="8" t="s">
        <v>118</v>
      </c>
      <c r="E953" s="29">
        <v>27986.83</v>
      </c>
    </row>
    <row r="954" spans="1:5" x14ac:dyDescent="0.25">
      <c r="A954" s="48" t="s">
        <v>801</v>
      </c>
      <c r="B954" s="48"/>
      <c r="C954" s="8"/>
      <c r="D954" s="8" t="s">
        <v>118</v>
      </c>
      <c r="E954" s="29">
        <v>9604.59</v>
      </c>
    </row>
    <row r="955" spans="1:5" x14ac:dyDescent="0.25">
      <c r="A955" s="48" t="s">
        <v>802</v>
      </c>
      <c r="B955" s="48"/>
      <c r="C955" s="8"/>
      <c r="D955" s="8" t="s">
        <v>118</v>
      </c>
      <c r="E955" s="29">
        <v>1009.9</v>
      </c>
    </row>
    <row r="956" spans="1:5" x14ac:dyDescent="0.25">
      <c r="A956" s="48" t="s">
        <v>803</v>
      </c>
      <c r="B956" s="48"/>
      <c r="C956" s="8"/>
      <c r="D956" s="8" t="s">
        <v>118</v>
      </c>
      <c r="E956" s="29">
        <v>24709.82</v>
      </c>
    </row>
    <row r="957" spans="1:5" x14ac:dyDescent="0.25">
      <c r="A957" s="48" t="s">
        <v>804</v>
      </c>
      <c r="B957" s="48"/>
      <c r="C957" s="8"/>
      <c r="D957" s="8" t="s">
        <v>118</v>
      </c>
      <c r="E957" s="29">
        <v>15358.1</v>
      </c>
    </row>
    <row r="958" spans="1:5" x14ac:dyDescent="0.25">
      <c r="A958" s="48" t="s">
        <v>805</v>
      </c>
      <c r="B958" s="48"/>
      <c r="C958" s="8"/>
      <c r="D958" s="8" t="s">
        <v>118</v>
      </c>
      <c r="E958" s="29">
        <v>9122.92</v>
      </c>
    </row>
    <row r="959" spans="1:5" x14ac:dyDescent="0.25">
      <c r="A959" s="48" t="s">
        <v>806</v>
      </c>
      <c r="B959" s="48"/>
      <c r="C959" s="8"/>
      <c r="D959" s="8" t="s">
        <v>118</v>
      </c>
      <c r="E959" s="29">
        <v>27218.43</v>
      </c>
    </row>
    <row r="960" spans="1:5" x14ac:dyDescent="0.25">
      <c r="A960" s="48" t="s">
        <v>807</v>
      </c>
      <c r="B960" s="48"/>
      <c r="C960" s="8"/>
      <c r="D960" s="8" t="s">
        <v>118</v>
      </c>
      <c r="E960" s="29">
        <v>23214.22</v>
      </c>
    </row>
    <row r="961" spans="1:5" x14ac:dyDescent="0.25">
      <c r="A961" s="48" t="s">
        <v>808</v>
      </c>
      <c r="B961" s="48"/>
      <c r="C961" s="8"/>
      <c r="D961" s="8" t="s">
        <v>118</v>
      </c>
      <c r="E961" s="29">
        <v>10297.77</v>
      </c>
    </row>
    <row r="962" spans="1:5" x14ac:dyDescent="0.25">
      <c r="A962" s="48" t="s">
        <v>809</v>
      </c>
      <c r="B962" s="48"/>
      <c r="C962" s="8"/>
      <c r="D962" s="8" t="s">
        <v>118</v>
      </c>
      <c r="E962" s="29">
        <v>26309.94</v>
      </c>
    </row>
    <row r="963" spans="1:5" x14ac:dyDescent="0.25">
      <c r="A963" s="48" t="s">
        <v>810</v>
      </c>
      <c r="B963" s="48"/>
      <c r="C963" s="8"/>
      <c r="D963" s="8" t="s">
        <v>118</v>
      </c>
      <c r="E963" s="29">
        <v>8696.91</v>
      </c>
    </row>
    <row r="964" spans="1:5" x14ac:dyDescent="0.25">
      <c r="A964" s="48" t="s">
        <v>811</v>
      </c>
      <c r="B964" s="48"/>
      <c r="C964" s="8"/>
      <c r="D964" s="8" t="s">
        <v>118</v>
      </c>
      <c r="E964" s="29">
        <v>28496.75</v>
      </c>
    </row>
    <row r="965" spans="1:5" x14ac:dyDescent="0.25">
      <c r="A965" s="48" t="s">
        <v>812</v>
      </c>
      <c r="B965" s="48"/>
      <c r="C965" s="8"/>
      <c r="D965" s="8" t="s">
        <v>118</v>
      </c>
      <c r="E965" s="29">
        <v>23870.38</v>
      </c>
    </row>
    <row r="966" spans="1:5" x14ac:dyDescent="0.25">
      <c r="A966" s="48" t="s">
        <v>813</v>
      </c>
      <c r="B966" s="48"/>
      <c r="C966" s="8"/>
      <c r="D966" s="8" t="s">
        <v>118</v>
      </c>
      <c r="E966" s="29">
        <v>23961.83</v>
      </c>
    </row>
    <row r="967" spans="1:5" x14ac:dyDescent="0.25">
      <c r="A967" s="48" t="s">
        <v>814</v>
      </c>
      <c r="B967" s="48"/>
      <c r="C967" s="8"/>
      <c r="D967" s="8" t="s">
        <v>118</v>
      </c>
      <c r="E967" s="29">
        <v>24939.56</v>
      </c>
    </row>
    <row r="968" spans="1:5" x14ac:dyDescent="0.25">
      <c r="A968" s="48" t="s">
        <v>815</v>
      </c>
      <c r="B968" s="48"/>
      <c r="C968" s="8"/>
      <c r="D968" s="8" t="s">
        <v>118</v>
      </c>
      <c r="E968" s="29">
        <v>31088.7</v>
      </c>
    </row>
    <row r="969" spans="1:5" x14ac:dyDescent="0.25">
      <c r="A969" s="48" t="s">
        <v>816</v>
      </c>
      <c r="B969" s="48"/>
      <c r="C969" s="8"/>
      <c r="D969" s="8" t="s">
        <v>118</v>
      </c>
      <c r="E969" s="29">
        <v>23838.62</v>
      </c>
    </row>
    <row r="970" spans="1:5" x14ac:dyDescent="0.25">
      <c r="A970" s="48" t="s">
        <v>817</v>
      </c>
      <c r="B970" s="48"/>
      <c r="C970" s="8"/>
      <c r="D970" s="8" t="s">
        <v>118</v>
      </c>
      <c r="E970" s="29">
        <v>25744.06</v>
      </c>
    </row>
    <row r="971" spans="1:5" x14ac:dyDescent="0.25">
      <c r="A971" s="48" t="s">
        <v>818</v>
      </c>
      <c r="B971" s="48"/>
      <c r="C971" s="8"/>
      <c r="D971" s="8" t="s">
        <v>118</v>
      </c>
      <c r="E971" s="29">
        <v>28405.599999999999</v>
      </c>
    </row>
    <row r="972" spans="1:5" x14ac:dyDescent="0.25">
      <c r="A972" s="48" t="s">
        <v>819</v>
      </c>
      <c r="B972" s="48"/>
      <c r="C972" s="8"/>
      <c r="D972" s="8" t="s">
        <v>118</v>
      </c>
      <c r="E972" s="33">
        <v>24890.12</v>
      </c>
    </row>
    <row r="973" spans="1:5" x14ac:dyDescent="0.25">
      <c r="A973" s="45" t="s">
        <v>820</v>
      </c>
      <c r="B973" s="45"/>
      <c r="C973" s="45"/>
      <c r="D973" s="8"/>
      <c r="E973" s="29">
        <f>SUM(E878:E972)</f>
        <v>2200161.060000001</v>
      </c>
    </row>
    <row r="974" spans="1:5" x14ac:dyDescent="0.25">
      <c r="A974" s="45" t="s">
        <v>139</v>
      </c>
      <c r="B974" s="45"/>
      <c r="C974" s="45"/>
      <c r="D974" s="8"/>
      <c r="E974" s="29">
        <v>862505.28</v>
      </c>
    </row>
    <row r="975" spans="1:5" x14ac:dyDescent="0.25">
      <c r="A975" s="45" t="s">
        <v>821</v>
      </c>
      <c r="B975" s="45"/>
      <c r="C975" s="45"/>
      <c r="D975" s="8" t="s">
        <v>822</v>
      </c>
      <c r="E975" s="29">
        <v>-101.63</v>
      </c>
    </row>
    <row r="976" spans="1:5" x14ac:dyDescent="0.25">
      <c r="A976" s="48" t="s">
        <v>633</v>
      </c>
      <c r="B976" s="48"/>
      <c r="C976" s="48"/>
      <c r="D976" s="8" t="s">
        <v>822</v>
      </c>
      <c r="E976" s="29">
        <v>0</v>
      </c>
    </row>
    <row r="977" spans="1:5" ht="15.75" thickBot="1" x14ac:dyDescent="0.3">
      <c r="A977" s="48" t="s">
        <v>142</v>
      </c>
      <c r="B977" s="48"/>
      <c r="C977" s="48"/>
      <c r="D977" s="8" t="s">
        <v>143</v>
      </c>
      <c r="E977" s="37">
        <v>1051933.71</v>
      </c>
    </row>
    <row r="978" spans="1:5" x14ac:dyDescent="0.25">
      <c r="A978" s="48" t="s">
        <v>823</v>
      </c>
      <c r="B978" s="48"/>
      <c r="C978" s="48"/>
      <c r="D978" s="8"/>
      <c r="E978" s="29">
        <f>SUM(E973:E977)</f>
        <v>4114498.4200000009</v>
      </c>
    </row>
    <row r="979" spans="1:5" x14ac:dyDescent="0.25">
      <c r="A979" s="4"/>
      <c r="B979" s="8"/>
      <c r="C979" s="8"/>
      <c r="D979" s="8"/>
      <c r="E979" s="8"/>
    </row>
    <row r="980" spans="1:5" x14ac:dyDescent="0.25">
      <c r="A980" s="4"/>
      <c r="B980" s="47" t="s">
        <v>824</v>
      </c>
      <c r="C980" s="47"/>
      <c r="D980" s="47"/>
      <c r="E980" s="8"/>
    </row>
    <row r="981" spans="1:5" x14ac:dyDescent="0.25">
      <c r="A981" s="30" t="s">
        <v>825</v>
      </c>
      <c r="B981" s="35"/>
      <c r="C981" s="35"/>
      <c r="D981" s="8" t="s">
        <v>991</v>
      </c>
      <c r="E981" s="29">
        <v>2665</v>
      </c>
    </row>
    <row r="982" spans="1:5" x14ac:dyDescent="0.25">
      <c r="A982" s="30" t="s">
        <v>826</v>
      </c>
      <c r="B982" s="35"/>
      <c r="C982" s="35"/>
      <c r="D982" s="8" t="s">
        <v>250</v>
      </c>
      <c r="E982" s="29">
        <v>7315.8</v>
      </c>
    </row>
    <row r="983" spans="1:5" x14ac:dyDescent="0.25">
      <c r="A983" s="30" t="s">
        <v>827</v>
      </c>
      <c r="B983" s="35"/>
      <c r="C983" s="35"/>
      <c r="D983" s="8" t="s">
        <v>991</v>
      </c>
      <c r="E983" s="29">
        <v>350</v>
      </c>
    </row>
    <row r="984" spans="1:5" x14ac:dyDescent="0.25">
      <c r="A984" s="30" t="s">
        <v>828</v>
      </c>
      <c r="B984" s="35"/>
      <c r="C984" s="35"/>
      <c r="D984" s="8" t="s">
        <v>1048</v>
      </c>
      <c r="E984" s="29">
        <v>247810.33000000005</v>
      </c>
    </row>
    <row r="985" spans="1:5" x14ac:dyDescent="0.25">
      <c r="A985" s="30" t="s">
        <v>829</v>
      </c>
      <c r="B985" s="35"/>
      <c r="C985" s="35"/>
      <c r="D985" s="8" t="s">
        <v>1049</v>
      </c>
      <c r="E985" s="29">
        <v>1972.79</v>
      </c>
    </row>
    <row r="986" spans="1:5" x14ac:dyDescent="0.25">
      <c r="A986" s="30" t="s">
        <v>830</v>
      </c>
      <c r="B986" s="35"/>
      <c r="C986" s="35"/>
      <c r="D986" s="8" t="s">
        <v>1042</v>
      </c>
      <c r="E986" s="29">
        <v>31.619999999999997</v>
      </c>
    </row>
    <row r="987" spans="1:5" x14ac:dyDescent="0.25">
      <c r="A987" s="30" t="s">
        <v>354</v>
      </c>
      <c r="B987" s="35"/>
      <c r="C987" s="35"/>
      <c r="D987" s="8" t="s">
        <v>985</v>
      </c>
      <c r="E987" s="29">
        <v>37914.43</v>
      </c>
    </row>
    <row r="988" spans="1:5" x14ac:dyDescent="0.25">
      <c r="A988" s="30" t="s">
        <v>831</v>
      </c>
      <c r="B988" s="35"/>
      <c r="C988" s="35"/>
      <c r="D988" s="8" t="s">
        <v>1031</v>
      </c>
      <c r="E988" s="29">
        <v>585.98</v>
      </c>
    </row>
    <row r="989" spans="1:5" x14ac:dyDescent="0.25">
      <c r="A989" s="30" t="s">
        <v>832</v>
      </c>
      <c r="B989" s="35"/>
      <c r="C989" s="35"/>
      <c r="D989" s="8" t="s">
        <v>1049</v>
      </c>
      <c r="E989" s="29">
        <v>465</v>
      </c>
    </row>
    <row r="990" spans="1:5" x14ac:dyDescent="0.25">
      <c r="A990" s="30" t="s">
        <v>833</v>
      </c>
      <c r="B990" s="35"/>
      <c r="C990" s="35"/>
      <c r="D990" s="8" t="s">
        <v>1050</v>
      </c>
      <c r="E990" s="29">
        <v>500</v>
      </c>
    </row>
    <row r="991" spans="1:5" x14ac:dyDescent="0.25">
      <c r="A991" s="30" t="s">
        <v>834</v>
      </c>
      <c r="B991" s="35"/>
      <c r="C991" s="35"/>
      <c r="D991" s="8" t="s">
        <v>1051</v>
      </c>
      <c r="E991" s="29">
        <v>253.85</v>
      </c>
    </row>
    <row r="992" spans="1:5" x14ac:dyDescent="0.25">
      <c r="A992" s="30" t="s">
        <v>835</v>
      </c>
      <c r="B992" s="35"/>
      <c r="C992" s="35"/>
      <c r="D992" s="8" t="s">
        <v>1050</v>
      </c>
      <c r="E992" s="29">
        <v>7960</v>
      </c>
    </row>
    <row r="993" spans="1:5" x14ac:dyDescent="0.25">
      <c r="A993" s="30" t="s">
        <v>359</v>
      </c>
      <c r="B993" s="35"/>
      <c r="C993" s="35"/>
      <c r="D993" s="8" t="s">
        <v>152</v>
      </c>
      <c r="E993" s="29">
        <v>217.15</v>
      </c>
    </row>
    <row r="994" spans="1:5" x14ac:dyDescent="0.25">
      <c r="A994" s="30" t="s">
        <v>836</v>
      </c>
      <c r="B994" s="35"/>
      <c r="C994" s="35"/>
      <c r="D994" s="8" t="s">
        <v>152</v>
      </c>
      <c r="E994" s="29">
        <v>1775.69</v>
      </c>
    </row>
    <row r="995" spans="1:5" x14ac:dyDescent="0.25">
      <c r="A995" s="30" t="s">
        <v>837</v>
      </c>
      <c r="B995" s="35"/>
      <c r="C995" s="35"/>
      <c r="D995" s="8" t="s">
        <v>991</v>
      </c>
      <c r="E995" s="29">
        <v>2884.3700000000003</v>
      </c>
    </row>
    <row r="996" spans="1:5" x14ac:dyDescent="0.25">
      <c r="A996" s="30" t="s">
        <v>838</v>
      </c>
      <c r="B996" s="35"/>
      <c r="C996" s="35"/>
      <c r="D996" s="8" t="s">
        <v>1049</v>
      </c>
      <c r="E996" s="29">
        <v>275.12</v>
      </c>
    </row>
    <row r="997" spans="1:5" x14ac:dyDescent="0.25">
      <c r="A997" s="30" t="s">
        <v>839</v>
      </c>
      <c r="B997" s="35"/>
      <c r="C997" s="35"/>
      <c r="D997" s="8" t="s">
        <v>250</v>
      </c>
      <c r="E997" s="29">
        <v>4673.4599999999991</v>
      </c>
    </row>
    <row r="998" spans="1:5" x14ac:dyDescent="0.25">
      <c r="A998" s="30" t="s">
        <v>361</v>
      </c>
      <c r="B998" s="35"/>
      <c r="C998" s="35"/>
      <c r="D998" s="8" t="s">
        <v>154</v>
      </c>
      <c r="E998" s="29">
        <v>199.42</v>
      </c>
    </row>
    <row r="999" spans="1:5" x14ac:dyDescent="0.25">
      <c r="A999" s="30" t="s">
        <v>840</v>
      </c>
      <c r="B999" s="35"/>
      <c r="C999" s="35"/>
      <c r="D999" s="8" t="s">
        <v>1052</v>
      </c>
      <c r="E999" s="29">
        <v>23.06</v>
      </c>
    </row>
    <row r="1000" spans="1:5" x14ac:dyDescent="0.25">
      <c r="A1000" s="30" t="s">
        <v>841</v>
      </c>
      <c r="B1000" s="35"/>
      <c r="C1000" s="35"/>
      <c r="D1000" s="8" t="s">
        <v>1042</v>
      </c>
      <c r="E1000" s="29">
        <v>200.48</v>
      </c>
    </row>
    <row r="1001" spans="1:5" x14ac:dyDescent="0.25">
      <c r="A1001" s="30" t="s">
        <v>842</v>
      </c>
      <c r="B1001" s="35"/>
      <c r="C1001" s="35"/>
      <c r="D1001" s="8" t="s">
        <v>1049</v>
      </c>
      <c r="E1001" s="29">
        <v>6045.9</v>
      </c>
    </row>
    <row r="1002" spans="1:5" x14ac:dyDescent="0.25">
      <c r="A1002" s="30" t="s">
        <v>364</v>
      </c>
      <c r="B1002" s="35"/>
      <c r="C1002" s="35"/>
      <c r="D1002" s="8" t="s">
        <v>991</v>
      </c>
      <c r="E1002" s="29">
        <v>613.38</v>
      </c>
    </row>
    <row r="1003" spans="1:5" x14ac:dyDescent="0.25">
      <c r="A1003" s="30" t="s">
        <v>843</v>
      </c>
      <c r="B1003" s="35"/>
      <c r="C1003" s="35"/>
      <c r="D1003" s="8" t="s">
        <v>147</v>
      </c>
      <c r="E1003" s="29">
        <v>1443.86</v>
      </c>
    </row>
    <row r="1004" spans="1:5" x14ac:dyDescent="0.25">
      <c r="A1004" s="30" t="s">
        <v>844</v>
      </c>
      <c r="B1004" s="35"/>
      <c r="C1004" s="35"/>
      <c r="D1004" s="8" t="s">
        <v>201</v>
      </c>
      <c r="E1004" s="29">
        <v>42.78</v>
      </c>
    </row>
    <row r="1005" spans="1:5" x14ac:dyDescent="0.25">
      <c r="A1005" s="30" t="s">
        <v>845</v>
      </c>
      <c r="B1005" s="35"/>
      <c r="C1005" s="35"/>
      <c r="D1005" s="8" t="s">
        <v>250</v>
      </c>
      <c r="E1005" s="29">
        <v>379.7</v>
      </c>
    </row>
    <row r="1006" spans="1:5" x14ac:dyDescent="0.25">
      <c r="A1006" s="30" t="s">
        <v>846</v>
      </c>
      <c r="B1006" s="35"/>
      <c r="C1006" s="35"/>
      <c r="D1006" s="8" t="s">
        <v>1021</v>
      </c>
      <c r="E1006" s="29">
        <v>2506.3199999999997</v>
      </c>
    </row>
    <row r="1007" spans="1:5" x14ac:dyDescent="0.25">
      <c r="A1007" s="30" t="s">
        <v>847</v>
      </c>
      <c r="B1007" s="35"/>
      <c r="C1007" s="35"/>
      <c r="D1007" s="8" t="s">
        <v>250</v>
      </c>
      <c r="E1007" s="29">
        <v>3083.14</v>
      </c>
    </row>
    <row r="1008" spans="1:5" x14ac:dyDescent="0.25">
      <c r="A1008" s="30" t="s">
        <v>848</v>
      </c>
      <c r="B1008" s="35"/>
      <c r="C1008" s="35"/>
      <c r="D1008" s="8" t="s">
        <v>1049</v>
      </c>
      <c r="E1008" s="29">
        <v>187</v>
      </c>
    </row>
    <row r="1009" spans="1:5" x14ac:dyDescent="0.25">
      <c r="A1009" s="30" t="s">
        <v>849</v>
      </c>
      <c r="B1009" s="35"/>
      <c r="C1009" s="35"/>
      <c r="D1009" s="8" t="s">
        <v>1050</v>
      </c>
      <c r="E1009" s="29">
        <v>646.59</v>
      </c>
    </row>
    <row r="1010" spans="1:5" x14ac:dyDescent="0.25">
      <c r="A1010" s="30" t="s">
        <v>850</v>
      </c>
      <c r="B1010" s="35"/>
      <c r="C1010" s="35"/>
      <c r="D1010" s="8" t="s">
        <v>1042</v>
      </c>
      <c r="E1010" s="29">
        <v>133.9</v>
      </c>
    </row>
    <row r="1011" spans="1:5" x14ac:dyDescent="0.25">
      <c r="A1011" s="30" t="s">
        <v>851</v>
      </c>
      <c r="B1011" s="35"/>
      <c r="C1011" s="35"/>
      <c r="D1011" s="8" t="s">
        <v>991</v>
      </c>
      <c r="E1011" s="29">
        <v>2147.5</v>
      </c>
    </row>
    <row r="1012" spans="1:5" x14ac:dyDescent="0.25">
      <c r="A1012" s="30" t="s">
        <v>852</v>
      </c>
      <c r="B1012" s="35"/>
      <c r="C1012" s="35"/>
      <c r="D1012" s="8" t="s">
        <v>1030</v>
      </c>
      <c r="E1012" s="29">
        <v>20285.850000000002</v>
      </c>
    </row>
    <row r="1013" spans="1:5" x14ac:dyDescent="0.25">
      <c r="A1013" s="30" t="s">
        <v>853</v>
      </c>
      <c r="B1013" s="35"/>
      <c r="C1013" s="35"/>
      <c r="D1013" s="8" t="s">
        <v>1005</v>
      </c>
      <c r="E1013" s="29">
        <v>8150</v>
      </c>
    </row>
    <row r="1014" spans="1:5" x14ac:dyDescent="0.25">
      <c r="A1014" s="30" t="s">
        <v>375</v>
      </c>
      <c r="B1014" s="35"/>
      <c r="C1014" s="35"/>
      <c r="D1014" s="8" t="s">
        <v>991</v>
      </c>
      <c r="E1014" s="29">
        <v>225</v>
      </c>
    </row>
    <row r="1015" spans="1:5" x14ac:dyDescent="0.25">
      <c r="A1015" s="30" t="s">
        <v>854</v>
      </c>
      <c r="B1015" s="35"/>
      <c r="C1015" s="35"/>
      <c r="D1015" s="8" t="s">
        <v>1020</v>
      </c>
      <c r="E1015" s="29">
        <v>1080</v>
      </c>
    </row>
    <row r="1016" spans="1:5" x14ac:dyDescent="0.25">
      <c r="A1016" s="30" t="s">
        <v>855</v>
      </c>
      <c r="B1016" s="35"/>
      <c r="C1016" s="35"/>
      <c r="D1016" s="8" t="s">
        <v>147</v>
      </c>
      <c r="E1016" s="29">
        <v>1359.4</v>
      </c>
    </row>
    <row r="1017" spans="1:5" x14ac:dyDescent="0.25">
      <c r="A1017" s="30" t="s">
        <v>856</v>
      </c>
      <c r="B1017" s="35"/>
      <c r="C1017" s="35"/>
      <c r="D1017" s="8" t="s">
        <v>1049</v>
      </c>
      <c r="E1017" s="29">
        <v>31.75</v>
      </c>
    </row>
    <row r="1018" spans="1:5" x14ac:dyDescent="0.25">
      <c r="A1018" s="30" t="s">
        <v>857</v>
      </c>
      <c r="B1018" s="35"/>
      <c r="C1018" s="35"/>
      <c r="D1018" s="8" t="s">
        <v>201</v>
      </c>
      <c r="E1018" s="29">
        <v>202.63</v>
      </c>
    </row>
    <row r="1019" spans="1:5" x14ac:dyDescent="0.25">
      <c r="A1019" s="30" t="s">
        <v>858</v>
      </c>
      <c r="B1019" s="35"/>
      <c r="C1019" s="35"/>
      <c r="D1019" s="8" t="s">
        <v>250</v>
      </c>
      <c r="E1019" s="29">
        <v>1607.34</v>
      </c>
    </row>
    <row r="1020" spans="1:5" x14ac:dyDescent="0.25">
      <c r="A1020" s="30" t="s">
        <v>859</v>
      </c>
      <c r="B1020" s="35"/>
      <c r="C1020" s="35"/>
      <c r="D1020" s="8" t="s">
        <v>1049</v>
      </c>
      <c r="E1020" s="29">
        <v>216.92000000000002</v>
      </c>
    </row>
    <row r="1021" spans="1:5" x14ac:dyDescent="0.25">
      <c r="A1021" s="30" t="s">
        <v>860</v>
      </c>
      <c r="B1021" s="35"/>
      <c r="C1021" s="35"/>
      <c r="D1021" s="8" t="s">
        <v>250</v>
      </c>
      <c r="E1021" s="29">
        <v>5503.8</v>
      </c>
    </row>
    <row r="1022" spans="1:5" x14ac:dyDescent="0.25">
      <c r="A1022" s="30" t="s">
        <v>861</v>
      </c>
      <c r="B1022" s="35"/>
      <c r="C1022" s="35"/>
      <c r="D1022" s="8" t="s">
        <v>1052</v>
      </c>
      <c r="E1022" s="29">
        <v>5.42</v>
      </c>
    </row>
    <row r="1023" spans="1:5" x14ac:dyDescent="0.25">
      <c r="A1023" s="30" t="s">
        <v>699</v>
      </c>
      <c r="B1023" s="35"/>
      <c r="C1023" s="35"/>
      <c r="D1023" s="8" t="s">
        <v>1050</v>
      </c>
      <c r="E1023" s="29">
        <v>5530</v>
      </c>
    </row>
    <row r="1024" spans="1:5" x14ac:dyDescent="0.25">
      <c r="A1024" s="30" t="s">
        <v>862</v>
      </c>
      <c r="B1024" s="35"/>
      <c r="C1024" s="35"/>
      <c r="D1024" s="8" t="s">
        <v>1005</v>
      </c>
      <c r="E1024" s="29">
        <v>300</v>
      </c>
    </row>
    <row r="1025" spans="1:5" x14ac:dyDescent="0.25">
      <c r="A1025" s="30" t="s">
        <v>863</v>
      </c>
      <c r="B1025" s="35"/>
      <c r="C1025" s="35"/>
      <c r="D1025" s="8" t="s">
        <v>1053</v>
      </c>
      <c r="E1025" s="29">
        <v>21265</v>
      </c>
    </row>
    <row r="1026" spans="1:5" x14ac:dyDescent="0.25">
      <c r="A1026" s="30" t="s">
        <v>864</v>
      </c>
      <c r="B1026" s="35"/>
      <c r="C1026" s="35"/>
      <c r="D1026" s="8" t="s">
        <v>1005</v>
      </c>
      <c r="E1026" s="29">
        <v>59.85</v>
      </c>
    </row>
    <row r="1027" spans="1:5" x14ac:dyDescent="0.25">
      <c r="A1027" s="30" t="s">
        <v>865</v>
      </c>
      <c r="B1027" s="35"/>
      <c r="C1027" s="35"/>
      <c r="D1027" s="8" t="s">
        <v>1050</v>
      </c>
      <c r="E1027" s="29">
        <v>-499.76</v>
      </c>
    </row>
    <row r="1028" spans="1:5" x14ac:dyDescent="0.25">
      <c r="A1028" s="30" t="s">
        <v>866</v>
      </c>
      <c r="B1028" s="35"/>
      <c r="C1028" s="35"/>
      <c r="D1028" s="8" t="s">
        <v>985</v>
      </c>
      <c r="E1028" s="29">
        <v>228</v>
      </c>
    </row>
    <row r="1029" spans="1:5" x14ac:dyDescent="0.25">
      <c r="A1029" s="30" t="s">
        <v>867</v>
      </c>
      <c r="B1029" s="35"/>
      <c r="C1029" s="35"/>
      <c r="D1029" s="8" t="s">
        <v>160</v>
      </c>
      <c r="E1029" s="29">
        <v>295.44</v>
      </c>
    </row>
    <row r="1030" spans="1:5" x14ac:dyDescent="0.25">
      <c r="A1030" s="30" t="s">
        <v>397</v>
      </c>
      <c r="B1030" s="35"/>
      <c r="C1030" s="35"/>
      <c r="D1030" s="8" t="s">
        <v>1049</v>
      </c>
      <c r="E1030" s="29">
        <v>770.54</v>
      </c>
    </row>
    <row r="1031" spans="1:5" x14ac:dyDescent="0.25">
      <c r="A1031" s="30" t="s">
        <v>868</v>
      </c>
      <c r="B1031" s="35"/>
      <c r="C1031" s="35"/>
      <c r="D1031" s="8" t="s">
        <v>250</v>
      </c>
      <c r="E1031" s="29">
        <v>3384.4900000000002</v>
      </c>
    </row>
    <row r="1032" spans="1:5" x14ac:dyDescent="0.25">
      <c r="A1032" s="30" t="s">
        <v>400</v>
      </c>
      <c r="B1032" s="35"/>
      <c r="C1032" s="35"/>
      <c r="D1032" s="8" t="s">
        <v>147</v>
      </c>
      <c r="E1032" s="29">
        <v>1029.83</v>
      </c>
    </row>
    <row r="1033" spans="1:5" x14ac:dyDescent="0.25">
      <c r="A1033" s="30" t="s">
        <v>869</v>
      </c>
      <c r="B1033" s="35"/>
      <c r="C1033" s="35"/>
      <c r="D1033" s="8" t="s">
        <v>250</v>
      </c>
      <c r="E1033" s="29">
        <v>28160.16</v>
      </c>
    </row>
    <row r="1034" spans="1:5" x14ac:dyDescent="0.25">
      <c r="A1034" s="30" t="s">
        <v>870</v>
      </c>
      <c r="B1034" s="35"/>
      <c r="C1034" s="35"/>
      <c r="D1034" s="8" t="s">
        <v>1002</v>
      </c>
      <c r="E1034" s="29">
        <v>76847</v>
      </c>
    </row>
    <row r="1035" spans="1:5" x14ac:dyDescent="0.25">
      <c r="A1035" s="30" t="s">
        <v>871</v>
      </c>
      <c r="B1035" s="35"/>
      <c r="C1035" s="35"/>
      <c r="D1035" s="8" t="s">
        <v>1002</v>
      </c>
      <c r="E1035" s="29">
        <v>1339.31</v>
      </c>
    </row>
    <row r="1036" spans="1:5" x14ac:dyDescent="0.25">
      <c r="A1036" s="30" t="s">
        <v>405</v>
      </c>
      <c r="B1036" s="35"/>
      <c r="C1036" s="35"/>
      <c r="D1036" s="8" t="s">
        <v>1050</v>
      </c>
      <c r="E1036" s="29">
        <v>2220.1900000000005</v>
      </c>
    </row>
    <row r="1037" spans="1:5" x14ac:dyDescent="0.25">
      <c r="A1037" s="30" t="s">
        <v>872</v>
      </c>
      <c r="B1037" s="35"/>
      <c r="C1037" s="35"/>
      <c r="D1037" s="8" t="s">
        <v>1054</v>
      </c>
      <c r="E1037" s="29">
        <v>1494.75</v>
      </c>
    </row>
    <row r="1038" spans="1:5" x14ac:dyDescent="0.25">
      <c r="A1038" s="30" t="s">
        <v>873</v>
      </c>
      <c r="B1038" s="35"/>
      <c r="C1038" s="35"/>
      <c r="D1038" s="8" t="s">
        <v>1025</v>
      </c>
      <c r="E1038" s="29">
        <v>12.69</v>
      </c>
    </row>
    <row r="1039" spans="1:5" x14ac:dyDescent="0.25">
      <c r="A1039" s="30" t="s">
        <v>406</v>
      </c>
      <c r="B1039" s="35"/>
      <c r="C1039" s="35"/>
      <c r="D1039" s="8" t="s">
        <v>1003</v>
      </c>
      <c r="E1039" s="29">
        <v>11793.870000000004</v>
      </c>
    </row>
    <row r="1040" spans="1:5" x14ac:dyDescent="0.25">
      <c r="A1040" s="30" t="s">
        <v>874</v>
      </c>
      <c r="B1040" s="35"/>
      <c r="C1040" s="35"/>
      <c r="D1040" s="8" t="s">
        <v>1050</v>
      </c>
      <c r="E1040" s="29">
        <v>805</v>
      </c>
    </row>
    <row r="1041" spans="1:5" x14ac:dyDescent="0.25">
      <c r="A1041" s="30" t="s">
        <v>875</v>
      </c>
      <c r="B1041" s="35"/>
      <c r="C1041" s="35"/>
      <c r="D1041" s="8" t="s">
        <v>1055</v>
      </c>
      <c r="E1041" s="29">
        <v>2211.65</v>
      </c>
    </row>
    <row r="1042" spans="1:5" x14ac:dyDescent="0.25">
      <c r="A1042" s="30" t="s">
        <v>876</v>
      </c>
      <c r="B1042" s="35"/>
      <c r="C1042" s="35"/>
      <c r="D1042" s="8" t="s">
        <v>1013</v>
      </c>
      <c r="E1042" s="29">
        <v>46.11</v>
      </c>
    </row>
    <row r="1043" spans="1:5" x14ac:dyDescent="0.25">
      <c r="A1043" s="30" t="s">
        <v>411</v>
      </c>
      <c r="B1043" s="35"/>
      <c r="C1043" s="35"/>
      <c r="D1043" s="8" t="s">
        <v>160</v>
      </c>
      <c r="E1043" s="29">
        <v>16965.43</v>
      </c>
    </row>
    <row r="1044" spans="1:5" x14ac:dyDescent="0.25">
      <c r="A1044" s="30" t="s">
        <v>877</v>
      </c>
      <c r="B1044" s="35"/>
      <c r="C1044" s="35"/>
      <c r="D1044" s="8" t="s">
        <v>1053</v>
      </c>
      <c r="E1044" s="29">
        <v>765</v>
      </c>
    </row>
    <row r="1045" spans="1:5" x14ac:dyDescent="0.25">
      <c r="A1045" s="30" t="s">
        <v>878</v>
      </c>
      <c r="B1045" s="35"/>
      <c r="C1045" s="35"/>
      <c r="D1045" s="8" t="s">
        <v>250</v>
      </c>
      <c r="E1045" s="29">
        <v>7271.95</v>
      </c>
    </row>
    <row r="1046" spans="1:5" x14ac:dyDescent="0.25">
      <c r="A1046" s="30" t="s">
        <v>879</v>
      </c>
      <c r="B1046" s="35"/>
      <c r="C1046" s="35"/>
      <c r="D1046" s="8" t="s">
        <v>250</v>
      </c>
      <c r="E1046" s="29">
        <v>89.4</v>
      </c>
    </row>
    <row r="1047" spans="1:5" x14ac:dyDescent="0.25">
      <c r="A1047" s="30" t="s">
        <v>880</v>
      </c>
      <c r="B1047" s="35"/>
      <c r="C1047" s="35"/>
      <c r="D1047" s="8" t="s">
        <v>147</v>
      </c>
      <c r="E1047" s="29">
        <v>1315</v>
      </c>
    </row>
    <row r="1048" spans="1:5" x14ac:dyDescent="0.25">
      <c r="A1048" s="30" t="s">
        <v>881</v>
      </c>
      <c r="B1048" s="35"/>
      <c r="C1048" s="35"/>
      <c r="D1048" s="8" t="s">
        <v>1049</v>
      </c>
      <c r="E1048" s="29">
        <v>912.2</v>
      </c>
    </row>
    <row r="1049" spans="1:5" x14ac:dyDescent="0.25">
      <c r="A1049" s="30" t="s">
        <v>882</v>
      </c>
      <c r="B1049" s="35"/>
      <c r="C1049" s="35"/>
      <c r="D1049" s="8" t="s">
        <v>1056</v>
      </c>
      <c r="E1049" s="29">
        <v>22520</v>
      </c>
    </row>
    <row r="1050" spans="1:5" x14ac:dyDescent="0.25">
      <c r="A1050" s="30" t="s">
        <v>421</v>
      </c>
      <c r="B1050" s="35"/>
      <c r="C1050" s="35"/>
      <c r="D1050" s="8" t="s">
        <v>1049</v>
      </c>
      <c r="E1050" s="29">
        <v>2327.3399999999997</v>
      </c>
    </row>
    <row r="1051" spans="1:5" x14ac:dyDescent="0.25">
      <c r="A1051" s="30" t="s">
        <v>883</v>
      </c>
      <c r="B1051" s="35"/>
      <c r="C1051" s="35"/>
      <c r="D1051" s="8" t="s">
        <v>985</v>
      </c>
      <c r="E1051" s="29">
        <v>1315</v>
      </c>
    </row>
    <row r="1052" spans="1:5" x14ac:dyDescent="0.25">
      <c r="A1052" s="30" t="s">
        <v>425</v>
      </c>
      <c r="B1052" s="35"/>
      <c r="C1052" s="35"/>
      <c r="D1052" s="8" t="s">
        <v>1050</v>
      </c>
      <c r="E1052" s="29">
        <v>41490.769999999997</v>
      </c>
    </row>
    <row r="1053" spans="1:5" x14ac:dyDescent="0.25">
      <c r="A1053" s="30" t="s">
        <v>884</v>
      </c>
      <c r="B1053" s="35"/>
      <c r="C1053" s="35"/>
      <c r="D1053" s="8" t="s">
        <v>991</v>
      </c>
      <c r="E1053" s="29">
        <v>5922.94</v>
      </c>
    </row>
    <row r="1054" spans="1:5" x14ac:dyDescent="0.25">
      <c r="A1054" s="30" t="s">
        <v>885</v>
      </c>
      <c r="B1054" s="35"/>
      <c r="C1054" s="35"/>
      <c r="D1054" s="8" t="s">
        <v>1042</v>
      </c>
      <c r="E1054" s="29">
        <v>10</v>
      </c>
    </row>
    <row r="1055" spans="1:5" x14ac:dyDescent="0.25">
      <c r="A1055" s="30" t="s">
        <v>430</v>
      </c>
      <c r="B1055" s="35"/>
      <c r="C1055" s="35"/>
      <c r="D1055" s="8" t="s">
        <v>991</v>
      </c>
      <c r="E1055" s="29">
        <v>3491.1</v>
      </c>
    </row>
    <row r="1056" spans="1:5" x14ac:dyDescent="0.25">
      <c r="A1056" s="30" t="s">
        <v>886</v>
      </c>
      <c r="B1056" s="35"/>
      <c r="C1056" s="35"/>
      <c r="D1056" s="8" t="s">
        <v>1021</v>
      </c>
      <c r="E1056" s="29">
        <v>724.8</v>
      </c>
    </row>
    <row r="1057" spans="1:5" x14ac:dyDescent="0.25">
      <c r="A1057" s="30" t="s">
        <v>887</v>
      </c>
      <c r="B1057" s="35"/>
      <c r="C1057" s="35"/>
      <c r="D1057" s="8" t="s">
        <v>1050</v>
      </c>
      <c r="E1057" s="29">
        <v>2469.5099999999998</v>
      </c>
    </row>
    <row r="1058" spans="1:5" x14ac:dyDescent="0.25">
      <c r="A1058" s="30" t="s">
        <v>439</v>
      </c>
      <c r="B1058" s="35"/>
      <c r="C1058" s="35"/>
      <c r="D1058" s="8" t="s">
        <v>147</v>
      </c>
      <c r="E1058" s="29">
        <v>790</v>
      </c>
    </row>
    <row r="1059" spans="1:5" x14ac:dyDescent="0.25">
      <c r="A1059" s="30" t="s">
        <v>888</v>
      </c>
      <c r="B1059" s="35"/>
      <c r="C1059" s="35"/>
      <c r="D1059" s="8" t="s">
        <v>1005</v>
      </c>
      <c r="E1059" s="29">
        <v>1440</v>
      </c>
    </row>
    <row r="1060" spans="1:5" x14ac:dyDescent="0.25">
      <c r="A1060" s="30" t="s">
        <v>889</v>
      </c>
      <c r="B1060" s="35"/>
      <c r="C1060" s="35"/>
      <c r="D1060" s="8" t="s">
        <v>1049</v>
      </c>
      <c r="E1060" s="29">
        <v>3651.2200000000012</v>
      </c>
    </row>
    <row r="1061" spans="1:5" x14ac:dyDescent="0.25">
      <c r="A1061" s="30" t="s">
        <v>444</v>
      </c>
      <c r="B1061" s="35"/>
      <c r="C1061" s="35"/>
      <c r="D1061" s="8" t="s">
        <v>1050</v>
      </c>
      <c r="E1061" s="29">
        <v>1258.7499999999998</v>
      </c>
    </row>
    <row r="1062" spans="1:5" x14ac:dyDescent="0.25">
      <c r="A1062" s="30" t="s">
        <v>890</v>
      </c>
      <c r="B1062" s="35"/>
      <c r="C1062" s="35"/>
      <c r="D1062" s="8" t="s">
        <v>1049</v>
      </c>
      <c r="E1062" s="29">
        <v>1131</v>
      </c>
    </row>
    <row r="1063" spans="1:5" x14ac:dyDescent="0.25">
      <c r="A1063" s="30" t="s">
        <v>891</v>
      </c>
      <c r="B1063" s="35"/>
      <c r="C1063" s="35"/>
      <c r="D1063" s="8" t="s">
        <v>1049</v>
      </c>
      <c r="E1063" s="29">
        <v>1695</v>
      </c>
    </row>
    <row r="1064" spans="1:5" x14ac:dyDescent="0.25">
      <c r="A1064" s="30" t="s">
        <v>892</v>
      </c>
      <c r="B1064" s="35"/>
      <c r="C1064" s="35"/>
      <c r="D1064" s="8" t="s">
        <v>1050</v>
      </c>
      <c r="E1064" s="29">
        <v>373.65</v>
      </c>
    </row>
    <row r="1065" spans="1:5" x14ac:dyDescent="0.25">
      <c r="A1065" s="30" t="s">
        <v>893</v>
      </c>
      <c r="B1065" s="35"/>
      <c r="C1065" s="35"/>
      <c r="D1065" s="8" t="s">
        <v>1050</v>
      </c>
      <c r="E1065" s="29">
        <v>6920.3400000000011</v>
      </c>
    </row>
    <row r="1066" spans="1:5" x14ac:dyDescent="0.25">
      <c r="A1066" s="30" t="s">
        <v>894</v>
      </c>
      <c r="B1066" s="35"/>
      <c r="C1066" s="35"/>
      <c r="D1066" s="8" t="s">
        <v>1005</v>
      </c>
      <c r="E1066" s="29">
        <v>700</v>
      </c>
    </row>
    <row r="1067" spans="1:5" x14ac:dyDescent="0.25">
      <c r="A1067" s="30" t="s">
        <v>454</v>
      </c>
      <c r="B1067" s="35"/>
      <c r="C1067" s="35"/>
      <c r="D1067" s="8" t="s">
        <v>147</v>
      </c>
      <c r="E1067" s="29">
        <v>67.47</v>
      </c>
    </row>
    <row r="1068" spans="1:5" x14ac:dyDescent="0.25">
      <c r="A1068" s="30" t="s">
        <v>895</v>
      </c>
      <c r="B1068" s="35"/>
      <c r="C1068" s="35"/>
      <c r="D1068" s="8" t="s">
        <v>1008</v>
      </c>
      <c r="E1068" s="29">
        <v>7702.24</v>
      </c>
    </row>
    <row r="1069" spans="1:5" x14ac:dyDescent="0.25">
      <c r="A1069" s="30" t="s">
        <v>896</v>
      </c>
      <c r="B1069" s="35"/>
      <c r="C1069" s="35"/>
      <c r="D1069" s="8" t="s">
        <v>147</v>
      </c>
      <c r="E1069" s="29">
        <v>213.33</v>
      </c>
    </row>
    <row r="1070" spans="1:5" x14ac:dyDescent="0.25">
      <c r="A1070" s="30" t="s">
        <v>897</v>
      </c>
      <c r="B1070" s="35"/>
      <c r="C1070" s="35"/>
      <c r="D1070" s="8" t="s">
        <v>250</v>
      </c>
      <c r="E1070" s="29">
        <v>5475</v>
      </c>
    </row>
    <row r="1071" spans="1:5" x14ac:dyDescent="0.25">
      <c r="A1071" s="30" t="s">
        <v>898</v>
      </c>
      <c r="B1071" s="35"/>
      <c r="C1071" s="35"/>
      <c r="D1071" s="8" t="s">
        <v>985</v>
      </c>
      <c r="E1071" s="29">
        <v>4384</v>
      </c>
    </row>
    <row r="1072" spans="1:5" x14ac:dyDescent="0.25">
      <c r="A1072" s="30" t="s">
        <v>899</v>
      </c>
      <c r="B1072" s="35"/>
      <c r="C1072" s="35"/>
      <c r="D1072" s="8" t="s">
        <v>250</v>
      </c>
      <c r="E1072" s="29">
        <v>296</v>
      </c>
    </row>
    <row r="1073" spans="1:5" x14ac:dyDescent="0.25">
      <c r="A1073" s="30" t="s">
        <v>900</v>
      </c>
      <c r="B1073" s="35"/>
      <c r="C1073" s="35"/>
      <c r="D1073" s="8" t="s">
        <v>1021</v>
      </c>
      <c r="E1073" s="29">
        <v>8996.34</v>
      </c>
    </row>
    <row r="1074" spans="1:5" x14ac:dyDescent="0.25">
      <c r="A1074" s="30" t="s">
        <v>901</v>
      </c>
      <c r="B1074" s="35"/>
      <c r="C1074" s="35"/>
      <c r="D1074" s="8" t="s">
        <v>991</v>
      </c>
      <c r="E1074" s="29">
        <v>903.52</v>
      </c>
    </row>
    <row r="1075" spans="1:5" x14ac:dyDescent="0.25">
      <c r="A1075" s="30" t="s">
        <v>466</v>
      </c>
      <c r="B1075" s="35"/>
      <c r="C1075" s="35"/>
      <c r="D1075" s="8" t="s">
        <v>250</v>
      </c>
      <c r="E1075" s="29">
        <v>966.0200000000001</v>
      </c>
    </row>
    <row r="1076" spans="1:5" x14ac:dyDescent="0.25">
      <c r="A1076" s="30" t="s">
        <v>902</v>
      </c>
      <c r="B1076" s="35"/>
      <c r="C1076" s="35"/>
      <c r="D1076" s="8" t="s">
        <v>250</v>
      </c>
      <c r="E1076" s="29">
        <v>520</v>
      </c>
    </row>
    <row r="1077" spans="1:5" x14ac:dyDescent="0.25">
      <c r="A1077" s="30" t="s">
        <v>903</v>
      </c>
      <c r="B1077" s="35"/>
      <c r="C1077" s="35"/>
      <c r="D1077" s="8" t="s">
        <v>985</v>
      </c>
      <c r="E1077" s="29">
        <v>3840</v>
      </c>
    </row>
    <row r="1078" spans="1:5" x14ac:dyDescent="0.25">
      <c r="A1078" s="30" t="s">
        <v>904</v>
      </c>
      <c r="B1078" s="35"/>
      <c r="C1078" s="35"/>
      <c r="D1078" s="8" t="s">
        <v>1050</v>
      </c>
      <c r="E1078" s="29">
        <v>4807.76</v>
      </c>
    </row>
    <row r="1079" spans="1:5" x14ac:dyDescent="0.25">
      <c r="A1079" s="30" t="s">
        <v>905</v>
      </c>
      <c r="B1079" s="35"/>
      <c r="C1079" s="35"/>
      <c r="D1079" s="8" t="s">
        <v>1052</v>
      </c>
      <c r="E1079" s="29">
        <v>20.47</v>
      </c>
    </row>
    <row r="1080" spans="1:5" x14ac:dyDescent="0.25">
      <c r="A1080" s="30" t="s">
        <v>906</v>
      </c>
      <c r="B1080" s="35"/>
      <c r="C1080" s="35"/>
      <c r="D1080" s="8" t="s">
        <v>1050</v>
      </c>
      <c r="E1080" s="29">
        <v>15714.45</v>
      </c>
    </row>
    <row r="1081" spans="1:5" x14ac:dyDescent="0.25">
      <c r="A1081" s="30" t="s">
        <v>649</v>
      </c>
      <c r="B1081" s="35"/>
      <c r="C1081" s="35"/>
      <c r="D1081" s="8" t="s">
        <v>250</v>
      </c>
      <c r="E1081" s="29">
        <v>182.63</v>
      </c>
    </row>
    <row r="1082" spans="1:5" x14ac:dyDescent="0.25">
      <c r="A1082" s="30" t="s">
        <v>907</v>
      </c>
      <c r="B1082" s="35"/>
      <c r="C1082" s="35"/>
      <c r="D1082" s="8" t="s">
        <v>1050</v>
      </c>
      <c r="E1082" s="29">
        <v>10842.55</v>
      </c>
    </row>
    <row r="1083" spans="1:5" x14ac:dyDescent="0.25">
      <c r="A1083" s="30" t="s">
        <v>478</v>
      </c>
      <c r="B1083" s="35"/>
      <c r="C1083" s="35"/>
      <c r="D1083" s="8" t="s">
        <v>991</v>
      </c>
      <c r="E1083" s="29">
        <v>21181.869999999992</v>
      </c>
    </row>
    <row r="1084" spans="1:5" x14ac:dyDescent="0.25">
      <c r="A1084" s="30" t="s">
        <v>479</v>
      </c>
      <c r="B1084" s="35"/>
      <c r="C1084" s="35"/>
      <c r="D1084" s="8" t="s">
        <v>1057</v>
      </c>
      <c r="E1084" s="29">
        <v>850</v>
      </c>
    </row>
    <row r="1085" spans="1:5" x14ac:dyDescent="0.25">
      <c r="A1085" s="30" t="s">
        <v>481</v>
      </c>
      <c r="B1085" s="35"/>
      <c r="C1085" s="35"/>
      <c r="D1085" s="8" t="s">
        <v>214</v>
      </c>
      <c r="E1085" s="29">
        <v>368.03999999999996</v>
      </c>
    </row>
    <row r="1086" spans="1:5" x14ac:dyDescent="0.25">
      <c r="A1086" s="30" t="s">
        <v>908</v>
      </c>
      <c r="B1086" s="35"/>
      <c r="C1086" s="35"/>
      <c r="D1086" s="8" t="s">
        <v>1050</v>
      </c>
      <c r="E1086" s="29">
        <v>53.9</v>
      </c>
    </row>
    <row r="1087" spans="1:5" x14ac:dyDescent="0.25">
      <c r="A1087" s="30" t="s">
        <v>909</v>
      </c>
      <c r="B1087" s="35"/>
      <c r="C1087" s="35"/>
      <c r="D1087" s="8" t="s">
        <v>1020</v>
      </c>
      <c r="E1087" s="29">
        <v>200</v>
      </c>
    </row>
    <row r="1088" spans="1:5" x14ac:dyDescent="0.25">
      <c r="A1088" s="30" t="s">
        <v>910</v>
      </c>
      <c r="B1088" s="35"/>
      <c r="C1088" s="35"/>
      <c r="D1088" s="8" t="s">
        <v>991</v>
      </c>
      <c r="E1088" s="29">
        <v>699</v>
      </c>
    </row>
    <row r="1089" spans="1:5" x14ac:dyDescent="0.25">
      <c r="A1089" s="30" t="s">
        <v>911</v>
      </c>
      <c r="B1089" s="35"/>
      <c r="C1089" s="35"/>
      <c r="D1089" s="8" t="s">
        <v>1049</v>
      </c>
      <c r="E1089" s="29">
        <v>1055</v>
      </c>
    </row>
    <row r="1090" spans="1:5" x14ac:dyDescent="0.25">
      <c r="A1090" s="30" t="s">
        <v>483</v>
      </c>
      <c r="B1090" s="35"/>
      <c r="C1090" s="35"/>
      <c r="D1090" s="8" t="s">
        <v>1005</v>
      </c>
      <c r="E1090" s="29">
        <v>27.89</v>
      </c>
    </row>
    <row r="1091" spans="1:5" x14ac:dyDescent="0.25">
      <c r="A1091" s="30" t="s">
        <v>912</v>
      </c>
      <c r="B1091" s="35"/>
      <c r="C1091" s="35"/>
      <c r="D1091" s="8" t="s">
        <v>1049</v>
      </c>
      <c r="E1091" s="29">
        <v>60</v>
      </c>
    </row>
    <row r="1092" spans="1:5" x14ac:dyDescent="0.25">
      <c r="A1092" s="30" t="s">
        <v>484</v>
      </c>
      <c r="B1092" s="35"/>
      <c r="C1092" s="35"/>
      <c r="D1092" s="8" t="s">
        <v>1050</v>
      </c>
      <c r="E1092" s="29">
        <v>1162</v>
      </c>
    </row>
    <row r="1093" spans="1:5" x14ac:dyDescent="0.25">
      <c r="A1093" s="30" t="s">
        <v>704</v>
      </c>
      <c r="B1093" s="35"/>
      <c r="C1093" s="35"/>
      <c r="D1093" s="8" t="s">
        <v>1050</v>
      </c>
      <c r="E1093" s="29">
        <v>467.66999999999996</v>
      </c>
    </row>
    <row r="1094" spans="1:5" x14ac:dyDescent="0.25">
      <c r="A1094" s="30" t="s">
        <v>913</v>
      </c>
      <c r="B1094" s="35"/>
      <c r="C1094" s="35"/>
      <c r="D1094" s="8" t="s">
        <v>1053</v>
      </c>
      <c r="E1094" s="29">
        <v>35</v>
      </c>
    </row>
    <row r="1095" spans="1:5" x14ac:dyDescent="0.25">
      <c r="A1095" s="30" t="s">
        <v>914</v>
      </c>
      <c r="B1095" s="35"/>
      <c r="C1095" s="35"/>
      <c r="D1095" s="8" t="s">
        <v>1050</v>
      </c>
      <c r="E1095" s="29">
        <v>48</v>
      </c>
    </row>
    <row r="1096" spans="1:5" x14ac:dyDescent="0.25">
      <c r="A1096" s="30" t="s">
        <v>489</v>
      </c>
      <c r="B1096" s="35"/>
      <c r="C1096" s="35"/>
      <c r="D1096" s="8" t="s">
        <v>1050</v>
      </c>
      <c r="E1096" s="29">
        <v>105</v>
      </c>
    </row>
    <row r="1097" spans="1:5" x14ac:dyDescent="0.25">
      <c r="A1097" s="30" t="s">
        <v>653</v>
      </c>
      <c r="B1097" s="35"/>
      <c r="C1097" s="35"/>
      <c r="D1097" s="8" t="s">
        <v>1049</v>
      </c>
      <c r="E1097" s="29">
        <v>129.25</v>
      </c>
    </row>
    <row r="1098" spans="1:5" x14ac:dyDescent="0.25">
      <c r="A1098" s="30" t="s">
        <v>915</v>
      </c>
      <c r="B1098" s="35"/>
      <c r="C1098" s="35"/>
      <c r="D1098" s="8" t="s">
        <v>1020</v>
      </c>
      <c r="E1098" s="29">
        <v>30</v>
      </c>
    </row>
    <row r="1099" spans="1:5" x14ac:dyDescent="0.25">
      <c r="A1099" s="30" t="s">
        <v>916</v>
      </c>
      <c r="B1099" s="35"/>
      <c r="C1099" s="35"/>
      <c r="D1099" s="8" t="s">
        <v>1005</v>
      </c>
      <c r="E1099" s="29">
        <v>5353.07</v>
      </c>
    </row>
    <row r="1100" spans="1:5" x14ac:dyDescent="0.25">
      <c r="A1100" s="30" t="s">
        <v>917</v>
      </c>
      <c r="B1100" s="35"/>
      <c r="C1100" s="35"/>
      <c r="D1100" s="8" t="s">
        <v>1020</v>
      </c>
      <c r="E1100" s="29">
        <v>400</v>
      </c>
    </row>
    <row r="1101" spans="1:5" x14ac:dyDescent="0.25">
      <c r="A1101" s="30" t="s">
        <v>918</v>
      </c>
      <c r="B1101" s="35"/>
      <c r="C1101" s="35"/>
      <c r="D1101" s="8" t="s">
        <v>1005</v>
      </c>
      <c r="E1101" s="29">
        <v>550</v>
      </c>
    </row>
    <row r="1102" spans="1:5" x14ac:dyDescent="0.25">
      <c r="A1102" s="30" t="s">
        <v>495</v>
      </c>
      <c r="B1102" s="35"/>
      <c r="C1102" s="35"/>
      <c r="D1102" s="8" t="s">
        <v>1049</v>
      </c>
      <c r="E1102" s="29">
        <v>2374.92</v>
      </c>
    </row>
    <row r="1103" spans="1:5" x14ac:dyDescent="0.25">
      <c r="A1103" s="30" t="s">
        <v>496</v>
      </c>
      <c r="B1103" s="35"/>
      <c r="C1103" s="35"/>
      <c r="D1103" s="8" t="s">
        <v>154</v>
      </c>
      <c r="E1103" s="29">
        <v>251684.84999999998</v>
      </c>
    </row>
    <row r="1104" spans="1:5" x14ac:dyDescent="0.25">
      <c r="A1104" s="30" t="s">
        <v>919</v>
      </c>
      <c r="B1104" s="35"/>
      <c r="C1104" s="35"/>
      <c r="D1104" s="8" t="s">
        <v>1049</v>
      </c>
      <c r="E1104" s="29">
        <v>334.99</v>
      </c>
    </row>
    <row r="1105" spans="1:5" x14ac:dyDescent="0.25">
      <c r="A1105" s="30" t="s">
        <v>920</v>
      </c>
      <c r="B1105" s="35"/>
      <c r="C1105" s="35"/>
      <c r="D1105" s="8" t="s">
        <v>147</v>
      </c>
      <c r="E1105" s="29">
        <v>1199.5</v>
      </c>
    </row>
    <row r="1106" spans="1:5" x14ac:dyDescent="0.25">
      <c r="A1106" s="30" t="s">
        <v>921</v>
      </c>
      <c r="B1106" s="35"/>
      <c r="C1106" s="35"/>
      <c r="D1106" s="8" t="s">
        <v>1050</v>
      </c>
      <c r="E1106" s="29">
        <v>2083.8000000000002</v>
      </c>
    </row>
    <row r="1107" spans="1:5" x14ac:dyDescent="0.25">
      <c r="A1107" s="30" t="s">
        <v>922</v>
      </c>
      <c r="B1107" s="35"/>
      <c r="C1107" s="35"/>
      <c r="D1107" s="8" t="s">
        <v>1042</v>
      </c>
      <c r="E1107" s="29">
        <v>39.4</v>
      </c>
    </row>
    <row r="1108" spans="1:5" x14ac:dyDescent="0.25">
      <c r="A1108" s="30" t="s">
        <v>923</v>
      </c>
      <c r="B1108" s="35"/>
      <c r="C1108" s="35"/>
      <c r="D1108" s="8" t="s">
        <v>1056</v>
      </c>
      <c r="E1108" s="29">
        <v>13200</v>
      </c>
    </row>
    <row r="1109" spans="1:5" x14ac:dyDescent="0.25">
      <c r="A1109" s="30" t="s">
        <v>924</v>
      </c>
      <c r="B1109" s="35"/>
      <c r="C1109" s="35"/>
      <c r="D1109" s="8" t="s">
        <v>991</v>
      </c>
      <c r="E1109" s="29">
        <v>585</v>
      </c>
    </row>
    <row r="1110" spans="1:5" x14ac:dyDescent="0.25">
      <c r="A1110" s="30" t="s">
        <v>504</v>
      </c>
      <c r="B1110" s="35"/>
      <c r="C1110" s="35"/>
      <c r="D1110" s="8" t="s">
        <v>1049</v>
      </c>
      <c r="E1110" s="29">
        <v>11344.579999999996</v>
      </c>
    </row>
    <row r="1111" spans="1:5" x14ac:dyDescent="0.25">
      <c r="A1111" s="30" t="s">
        <v>925</v>
      </c>
      <c r="B1111" s="35"/>
      <c r="C1111" s="35"/>
      <c r="D1111" s="8" t="s">
        <v>1050</v>
      </c>
      <c r="E1111" s="29">
        <v>550</v>
      </c>
    </row>
    <row r="1112" spans="1:5" x14ac:dyDescent="0.25">
      <c r="A1112" s="30" t="s">
        <v>506</v>
      </c>
      <c r="B1112" s="35"/>
      <c r="C1112" s="35"/>
      <c r="D1112" s="8" t="s">
        <v>1021</v>
      </c>
      <c r="E1112" s="29">
        <v>828.81999999999994</v>
      </c>
    </row>
    <row r="1113" spans="1:5" x14ac:dyDescent="0.25">
      <c r="A1113" s="30" t="s">
        <v>926</v>
      </c>
      <c r="B1113" s="35"/>
      <c r="C1113" s="35"/>
      <c r="D1113" s="8" t="s">
        <v>1058</v>
      </c>
      <c r="E1113" s="29">
        <v>39.58</v>
      </c>
    </row>
    <row r="1114" spans="1:5" x14ac:dyDescent="0.25">
      <c r="A1114" s="30" t="s">
        <v>927</v>
      </c>
      <c r="B1114" s="35"/>
      <c r="C1114" s="35"/>
      <c r="D1114" s="8" t="s">
        <v>250</v>
      </c>
      <c r="E1114" s="29">
        <v>1179</v>
      </c>
    </row>
    <row r="1115" spans="1:5" x14ac:dyDescent="0.25">
      <c r="A1115" s="30" t="s">
        <v>510</v>
      </c>
      <c r="B1115" s="35"/>
      <c r="C1115" s="35"/>
      <c r="D1115" s="8" t="s">
        <v>147</v>
      </c>
      <c r="E1115" s="29">
        <v>290.82</v>
      </c>
    </row>
    <row r="1116" spans="1:5" x14ac:dyDescent="0.25">
      <c r="A1116" s="30" t="s">
        <v>928</v>
      </c>
      <c r="B1116" s="35"/>
      <c r="C1116" s="35"/>
      <c r="D1116" s="43" t="s">
        <v>1470</v>
      </c>
      <c r="E1116" s="29">
        <v>2765.45</v>
      </c>
    </row>
    <row r="1117" spans="1:5" x14ac:dyDescent="0.25">
      <c r="A1117" s="30" t="s">
        <v>929</v>
      </c>
      <c r="B1117" s="35"/>
      <c r="C1117" s="35"/>
      <c r="D1117" s="8" t="s">
        <v>1054</v>
      </c>
      <c r="E1117" s="29">
        <v>4104.45</v>
      </c>
    </row>
    <row r="1118" spans="1:5" x14ac:dyDescent="0.25">
      <c r="A1118" s="30" t="s">
        <v>516</v>
      </c>
      <c r="B1118" s="35"/>
      <c r="C1118" s="35"/>
      <c r="D1118" s="8" t="s">
        <v>991</v>
      </c>
      <c r="E1118" s="29">
        <v>3720.69</v>
      </c>
    </row>
    <row r="1119" spans="1:5" x14ac:dyDescent="0.25">
      <c r="A1119" s="30" t="s">
        <v>517</v>
      </c>
      <c r="B1119" s="35"/>
      <c r="C1119" s="35"/>
      <c r="D1119" s="8" t="s">
        <v>1024</v>
      </c>
      <c r="E1119" s="29">
        <v>22587.940000000002</v>
      </c>
    </row>
    <row r="1120" spans="1:5" x14ac:dyDescent="0.25">
      <c r="A1120" s="30" t="s">
        <v>930</v>
      </c>
      <c r="B1120" s="35"/>
      <c r="C1120" s="35"/>
      <c r="D1120" s="8" t="s">
        <v>1050</v>
      </c>
      <c r="E1120" s="29">
        <v>2833.67</v>
      </c>
    </row>
    <row r="1121" spans="1:5" x14ac:dyDescent="0.25">
      <c r="A1121" s="30" t="s">
        <v>931</v>
      </c>
      <c r="B1121" s="35"/>
      <c r="C1121" s="35"/>
      <c r="D1121" s="8" t="s">
        <v>1056</v>
      </c>
      <c r="E1121" s="29">
        <v>18390.760000000002</v>
      </c>
    </row>
    <row r="1122" spans="1:5" x14ac:dyDescent="0.25">
      <c r="A1122" s="30" t="s">
        <v>932</v>
      </c>
      <c r="B1122" s="35"/>
      <c r="C1122" s="35"/>
      <c r="D1122" s="8" t="s">
        <v>1052</v>
      </c>
      <c r="E1122" s="29">
        <v>6768</v>
      </c>
    </row>
    <row r="1123" spans="1:5" x14ac:dyDescent="0.25">
      <c r="A1123" s="30" t="s">
        <v>933</v>
      </c>
      <c r="B1123" s="35"/>
      <c r="C1123" s="35"/>
      <c r="D1123" s="8" t="s">
        <v>250</v>
      </c>
      <c r="E1123" s="29">
        <v>6262.23</v>
      </c>
    </row>
    <row r="1124" spans="1:5" x14ac:dyDescent="0.25">
      <c r="A1124" s="30" t="s">
        <v>934</v>
      </c>
      <c r="B1124" s="35"/>
      <c r="C1124" s="35"/>
      <c r="D1124" s="8" t="s">
        <v>1053</v>
      </c>
      <c r="E1124" s="29">
        <v>360</v>
      </c>
    </row>
    <row r="1125" spans="1:5" x14ac:dyDescent="0.25">
      <c r="A1125" s="30" t="s">
        <v>935</v>
      </c>
      <c r="B1125" s="35"/>
      <c r="C1125" s="35"/>
      <c r="D1125" s="8" t="s">
        <v>250</v>
      </c>
      <c r="E1125" s="29">
        <v>502.52</v>
      </c>
    </row>
    <row r="1126" spans="1:5" x14ac:dyDescent="0.25">
      <c r="A1126" s="30" t="s">
        <v>936</v>
      </c>
      <c r="B1126" s="35"/>
      <c r="C1126" s="35"/>
      <c r="D1126" s="8" t="s">
        <v>1050</v>
      </c>
      <c r="E1126" s="29">
        <v>728.7</v>
      </c>
    </row>
    <row r="1127" spans="1:5" x14ac:dyDescent="0.25">
      <c r="A1127" s="30" t="s">
        <v>937</v>
      </c>
      <c r="B1127" s="35"/>
      <c r="C1127" s="35"/>
      <c r="D1127" s="8" t="s">
        <v>1020</v>
      </c>
      <c r="E1127" s="29">
        <v>9324</v>
      </c>
    </row>
    <row r="1128" spans="1:5" x14ac:dyDescent="0.25">
      <c r="A1128" s="30" t="s">
        <v>526</v>
      </c>
      <c r="B1128" s="35"/>
      <c r="C1128" s="35"/>
      <c r="D1128" s="8" t="s">
        <v>1025</v>
      </c>
      <c r="E1128" s="29">
        <v>1879.12</v>
      </c>
    </row>
    <row r="1129" spans="1:5" x14ac:dyDescent="0.25">
      <c r="A1129" s="30" t="s">
        <v>938</v>
      </c>
      <c r="B1129" s="35"/>
      <c r="C1129" s="35"/>
      <c r="D1129" s="8" t="s">
        <v>991</v>
      </c>
      <c r="E1129" s="29">
        <v>15250</v>
      </c>
    </row>
    <row r="1130" spans="1:5" x14ac:dyDescent="0.25">
      <c r="A1130" s="30" t="s">
        <v>530</v>
      </c>
      <c r="B1130" s="35"/>
      <c r="C1130" s="35"/>
      <c r="D1130" s="8" t="s">
        <v>1050</v>
      </c>
      <c r="E1130" s="29">
        <v>2100</v>
      </c>
    </row>
    <row r="1131" spans="1:5" x14ac:dyDescent="0.25">
      <c r="A1131" s="30" t="s">
        <v>939</v>
      </c>
      <c r="B1131" s="35"/>
      <c r="C1131" s="35"/>
      <c r="D1131" s="8" t="s">
        <v>1059</v>
      </c>
      <c r="E1131" s="29">
        <v>5571.8</v>
      </c>
    </row>
    <row r="1132" spans="1:5" x14ac:dyDescent="0.25">
      <c r="A1132" s="30" t="s">
        <v>940</v>
      </c>
      <c r="B1132" s="35"/>
      <c r="C1132" s="35"/>
      <c r="D1132" s="8" t="s">
        <v>1058</v>
      </c>
      <c r="E1132" s="29">
        <v>117.63999999999999</v>
      </c>
    </row>
    <row r="1133" spans="1:5" x14ac:dyDescent="0.25">
      <c r="A1133" s="30" t="s">
        <v>533</v>
      </c>
      <c r="B1133" s="35"/>
      <c r="C1133" s="35"/>
      <c r="D1133" s="8" t="s">
        <v>1020</v>
      </c>
      <c r="E1133" s="29">
        <v>160</v>
      </c>
    </row>
    <row r="1134" spans="1:5" x14ac:dyDescent="0.25">
      <c r="A1134" s="30" t="s">
        <v>534</v>
      </c>
      <c r="B1134" s="35"/>
      <c r="C1134" s="35"/>
      <c r="D1134" s="8" t="s">
        <v>1028</v>
      </c>
      <c r="E1134" s="29">
        <v>10400.26</v>
      </c>
    </row>
    <row r="1135" spans="1:5" x14ac:dyDescent="0.25">
      <c r="A1135" s="30" t="s">
        <v>536</v>
      </c>
      <c r="B1135" s="35"/>
      <c r="C1135" s="35"/>
      <c r="D1135" s="8" t="s">
        <v>1001</v>
      </c>
      <c r="E1135" s="29">
        <v>356.72</v>
      </c>
    </row>
    <row r="1136" spans="1:5" x14ac:dyDescent="0.25">
      <c r="A1136" s="30" t="s">
        <v>941</v>
      </c>
      <c r="B1136" s="35"/>
      <c r="C1136" s="35"/>
      <c r="D1136" s="8" t="s">
        <v>1050</v>
      </c>
      <c r="E1136" s="29">
        <v>175.47</v>
      </c>
    </row>
    <row r="1137" spans="1:5" x14ac:dyDescent="0.25">
      <c r="A1137" s="30" t="s">
        <v>537</v>
      </c>
      <c r="B1137" s="35"/>
      <c r="C1137" s="35"/>
      <c r="D1137" s="8" t="s">
        <v>1024</v>
      </c>
      <c r="E1137" s="29">
        <v>207333.76000000001</v>
      </c>
    </row>
    <row r="1138" spans="1:5" x14ac:dyDescent="0.25">
      <c r="A1138" s="30" t="s">
        <v>663</v>
      </c>
      <c r="B1138" s="35"/>
      <c r="C1138" s="35"/>
      <c r="D1138" s="8" t="s">
        <v>1005</v>
      </c>
      <c r="E1138" s="29">
        <v>66</v>
      </c>
    </row>
    <row r="1139" spans="1:5" x14ac:dyDescent="0.25">
      <c r="A1139" s="30" t="s">
        <v>942</v>
      </c>
      <c r="B1139" s="35"/>
      <c r="C1139" s="35"/>
      <c r="D1139" s="8" t="s">
        <v>250</v>
      </c>
      <c r="E1139" s="29">
        <v>166250.63</v>
      </c>
    </row>
    <row r="1140" spans="1:5" x14ac:dyDescent="0.25">
      <c r="A1140" s="30" t="s">
        <v>943</v>
      </c>
      <c r="B1140" s="35"/>
      <c r="C1140" s="35"/>
      <c r="D1140" s="8" t="s">
        <v>250</v>
      </c>
      <c r="E1140" s="29">
        <v>3795.25</v>
      </c>
    </row>
    <row r="1141" spans="1:5" x14ac:dyDescent="0.25">
      <c r="A1141" s="30" t="s">
        <v>944</v>
      </c>
      <c r="B1141" s="35"/>
      <c r="C1141" s="35"/>
      <c r="D1141" s="8" t="s">
        <v>1050</v>
      </c>
      <c r="E1141" s="29">
        <v>2228.2799999999997</v>
      </c>
    </row>
    <row r="1142" spans="1:5" x14ac:dyDescent="0.25">
      <c r="A1142" s="30" t="s">
        <v>945</v>
      </c>
      <c r="B1142" s="35"/>
      <c r="C1142" s="35"/>
      <c r="D1142" s="8" t="s">
        <v>1049</v>
      </c>
      <c r="E1142" s="29">
        <v>94.62</v>
      </c>
    </row>
    <row r="1143" spans="1:5" x14ac:dyDescent="0.25">
      <c r="A1143" s="30" t="s">
        <v>545</v>
      </c>
      <c r="B1143" s="35"/>
      <c r="C1143" s="35"/>
      <c r="D1143" s="8" t="s">
        <v>1001</v>
      </c>
      <c r="E1143" s="29">
        <v>228.9</v>
      </c>
    </row>
    <row r="1144" spans="1:5" x14ac:dyDescent="0.25">
      <c r="A1144" s="30" t="s">
        <v>946</v>
      </c>
      <c r="B1144" s="35"/>
      <c r="C1144" s="35"/>
      <c r="D1144" s="8" t="s">
        <v>1058</v>
      </c>
      <c r="E1144" s="29">
        <v>95.52000000000001</v>
      </c>
    </row>
    <row r="1145" spans="1:5" x14ac:dyDescent="0.25">
      <c r="A1145" s="30" t="s">
        <v>548</v>
      </c>
      <c r="B1145" s="35"/>
      <c r="C1145" s="35"/>
      <c r="D1145" s="8" t="s">
        <v>147</v>
      </c>
      <c r="E1145" s="29">
        <v>792</v>
      </c>
    </row>
    <row r="1146" spans="1:5" x14ac:dyDescent="0.25">
      <c r="A1146" s="30" t="s">
        <v>947</v>
      </c>
      <c r="B1146" s="35"/>
      <c r="C1146" s="35"/>
      <c r="D1146" s="8" t="s">
        <v>991</v>
      </c>
      <c r="E1146" s="29">
        <v>4531.88</v>
      </c>
    </row>
    <row r="1147" spans="1:5" x14ac:dyDescent="0.25">
      <c r="A1147" s="30" t="s">
        <v>948</v>
      </c>
      <c r="B1147" s="35"/>
      <c r="C1147" s="35"/>
      <c r="D1147" s="8" t="s">
        <v>1025</v>
      </c>
      <c r="E1147" s="29">
        <v>11.54</v>
      </c>
    </row>
    <row r="1148" spans="1:5" x14ac:dyDescent="0.25">
      <c r="A1148" s="30" t="s">
        <v>551</v>
      </c>
      <c r="B1148" s="35"/>
      <c r="C1148" s="35"/>
      <c r="D1148" s="8" t="s">
        <v>985</v>
      </c>
      <c r="E1148" s="29">
        <v>127.57</v>
      </c>
    </row>
    <row r="1149" spans="1:5" x14ac:dyDescent="0.25">
      <c r="A1149" s="30" t="s">
        <v>949</v>
      </c>
      <c r="B1149" s="35"/>
      <c r="C1149" s="35"/>
      <c r="D1149" s="8" t="s">
        <v>1050</v>
      </c>
      <c r="E1149" s="29">
        <v>455.15</v>
      </c>
    </row>
    <row r="1150" spans="1:5" x14ac:dyDescent="0.25">
      <c r="A1150" s="30" t="s">
        <v>950</v>
      </c>
      <c r="B1150" s="35"/>
      <c r="C1150" s="35"/>
      <c r="D1150" s="8" t="s">
        <v>1050</v>
      </c>
      <c r="E1150" s="29">
        <v>1713.1200000000001</v>
      </c>
    </row>
    <row r="1151" spans="1:5" x14ac:dyDescent="0.25">
      <c r="A1151" s="30" t="s">
        <v>951</v>
      </c>
      <c r="B1151" s="35"/>
      <c r="C1151" s="35"/>
      <c r="D1151" s="8" t="s">
        <v>250</v>
      </c>
      <c r="E1151" s="29">
        <v>226.7</v>
      </c>
    </row>
    <row r="1152" spans="1:5" x14ac:dyDescent="0.25">
      <c r="A1152" s="30" t="s">
        <v>952</v>
      </c>
      <c r="B1152" s="35"/>
      <c r="C1152" s="35"/>
      <c r="D1152" s="8" t="s">
        <v>1049</v>
      </c>
      <c r="E1152" s="29">
        <v>1415</v>
      </c>
    </row>
    <row r="1153" spans="1:5" x14ac:dyDescent="0.25">
      <c r="A1153" s="30" t="s">
        <v>953</v>
      </c>
      <c r="B1153" s="35"/>
      <c r="C1153" s="35"/>
      <c r="D1153" s="8" t="s">
        <v>1050</v>
      </c>
      <c r="E1153" s="29">
        <v>1392.34</v>
      </c>
    </row>
    <row r="1154" spans="1:5" x14ac:dyDescent="0.25">
      <c r="A1154" s="30" t="s">
        <v>954</v>
      </c>
      <c r="B1154" s="35"/>
      <c r="C1154" s="35"/>
      <c r="D1154" s="8" t="s">
        <v>1052</v>
      </c>
      <c r="E1154" s="29">
        <v>22.78</v>
      </c>
    </row>
    <row r="1155" spans="1:5" x14ac:dyDescent="0.25">
      <c r="A1155" s="30" t="s">
        <v>556</v>
      </c>
      <c r="B1155" s="35"/>
      <c r="C1155" s="35"/>
      <c r="D1155" s="8" t="s">
        <v>250</v>
      </c>
      <c r="E1155" s="29">
        <v>323.73</v>
      </c>
    </row>
    <row r="1156" spans="1:5" x14ac:dyDescent="0.25">
      <c r="A1156" s="30" t="s">
        <v>955</v>
      </c>
      <c r="B1156" s="35"/>
      <c r="C1156" s="35"/>
      <c r="D1156" s="8" t="s">
        <v>147</v>
      </c>
      <c r="E1156" s="29">
        <v>1239.5999999999999</v>
      </c>
    </row>
    <row r="1157" spans="1:5" x14ac:dyDescent="0.25">
      <c r="A1157" s="30" t="s">
        <v>557</v>
      </c>
      <c r="B1157" s="35"/>
      <c r="C1157" s="35"/>
      <c r="D1157" s="8" t="s">
        <v>201</v>
      </c>
      <c r="E1157" s="29">
        <v>2451.0299999999997</v>
      </c>
    </row>
    <row r="1158" spans="1:5" x14ac:dyDescent="0.25">
      <c r="A1158" s="30" t="s">
        <v>956</v>
      </c>
      <c r="B1158" s="35"/>
      <c r="C1158" s="35"/>
      <c r="D1158" s="8" t="s">
        <v>1005</v>
      </c>
      <c r="E1158" s="29">
        <v>19.559999999999999</v>
      </c>
    </row>
    <row r="1159" spans="1:5" x14ac:dyDescent="0.25">
      <c r="A1159" s="30" t="s">
        <v>665</v>
      </c>
      <c r="B1159" s="35"/>
      <c r="C1159" s="35"/>
      <c r="D1159" s="8" t="s">
        <v>1050</v>
      </c>
      <c r="E1159" s="29">
        <v>1290.19</v>
      </c>
    </row>
    <row r="1160" spans="1:5" x14ac:dyDescent="0.25">
      <c r="A1160" s="30" t="s">
        <v>957</v>
      </c>
      <c r="B1160" s="35"/>
      <c r="C1160" s="35"/>
      <c r="D1160" s="8" t="s">
        <v>1052</v>
      </c>
      <c r="E1160" s="29">
        <v>46.88</v>
      </c>
    </row>
    <row r="1161" spans="1:5" x14ac:dyDescent="0.25">
      <c r="A1161" s="30" t="s">
        <v>560</v>
      </c>
      <c r="B1161" s="35"/>
      <c r="C1161" s="35"/>
      <c r="D1161" s="8" t="s">
        <v>1050</v>
      </c>
      <c r="E1161" s="29">
        <v>4499.6000000000004</v>
      </c>
    </row>
    <row r="1162" spans="1:5" x14ac:dyDescent="0.25">
      <c r="A1162" s="30" t="s">
        <v>958</v>
      </c>
      <c r="B1162" s="35"/>
      <c r="C1162" s="35"/>
      <c r="D1162" s="8" t="s">
        <v>1049</v>
      </c>
      <c r="E1162" s="29">
        <v>410</v>
      </c>
    </row>
    <row r="1163" spans="1:5" x14ac:dyDescent="0.25">
      <c r="A1163" s="30" t="s">
        <v>959</v>
      </c>
      <c r="B1163" s="35"/>
      <c r="C1163" s="35"/>
      <c r="D1163" s="8" t="s">
        <v>1060</v>
      </c>
      <c r="E1163" s="29">
        <v>296343.51999999996</v>
      </c>
    </row>
    <row r="1164" spans="1:5" x14ac:dyDescent="0.25">
      <c r="A1164" s="30" t="s">
        <v>565</v>
      </c>
      <c r="B1164" s="35"/>
      <c r="C1164" s="35"/>
      <c r="D1164" s="8" t="s">
        <v>1050</v>
      </c>
      <c r="E1164" s="29">
        <v>460</v>
      </c>
    </row>
    <row r="1165" spans="1:5" x14ac:dyDescent="0.25">
      <c r="A1165" s="30" t="s">
        <v>960</v>
      </c>
      <c r="B1165" s="35"/>
      <c r="C1165" s="35"/>
      <c r="D1165" s="8" t="s">
        <v>985</v>
      </c>
      <c r="E1165" s="29">
        <v>1495</v>
      </c>
    </row>
    <row r="1166" spans="1:5" x14ac:dyDescent="0.25">
      <c r="A1166" s="30" t="s">
        <v>567</v>
      </c>
      <c r="B1166" s="35"/>
      <c r="C1166" s="35"/>
      <c r="D1166" s="8" t="s">
        <v>201</v>
      </c>
      <c r="E1166" s="29">
        <v>9087.74</v>
      </c>
    </row>
    <row r="1167" spans="1:5" x14ac:dyDescent="0.25">
      <c r="A1167" s="30" t="s">
        <v>961</v>
      </c>
      <c r="B1167" s="35"/>
      <c r="C1167" s="35"/>
      <c r="D1167" s="8" t="s">
        <v>250</v>
      </c>
      <c r="E1167" s="29">
        <v>700</v>
      </c>
    </row>
    <row r="1168" spans="1:5" x14ac:dyDescent="0.25">
      <c r="A1168" s="30" t="s">
        <v>568</v>
      </c>
      <c r="B1168" s="35"/>
      <c r="C1168" s="35"/>
      <c r="D1168" s="8" t="s">
        <v>1042</v>
      </c>
      <c r="E1168" s="29">
        <v>130.66</v>
      </c>
    </row>
    <row r="1169" spans="1:5" x14ac:dyDescent="0.25">
      <c r="A1169" s="30" t="s">
        <v>962</v>
      </c>
      <c r="B1169" s="35"/>
      <c r="C1169" s="35"/>
      <c r="D1169" s="8" t="s">
        <v>1049</v>
      </c>
      <c r="E1169" s="29">
        <v>122.11999999999999</v>
      </c>
    </row>
    <row r="1170" spans="1:5" x14ac:dyDescent="0.25">
      <c r="A1170" s="30" t="s">
        <v>963</v>
      </c>
      <c r="B1170" s="35"/>
      <c r="C1170" s="35"/>
      <c r="D1170" s="8" t="s">
        <v>1005</v>
      </c>
      <c r="E1170" s="29">
        <v>10</v>
      </c>
    </row>
    <row r="1171" spans="1:5" x14ac:dyDescent="0.25">
      <c r="A1171" s="30" t="s">
        <v>964</v>
      </c>
      <c r="B1171" s="35"/>
      <c r="C1171" s="35"/>
      <c r="D1171" s="8" t="s">
        <v>1053</v>
      </c>
      <c r="E1171" s="29">
        <v>90</v>
      </c>
    </row>
    <row r="1172" spans="1:5" x14ac:dyDescent="0.25">
      <c r="A1172" s="30" t="s">
        <v>965</v>
      </c>
      <c r="B1172" s="35"/>
      <c r="C1172" s="35"/>
      <c r="D1172" s="8" t="s">
        <v>1025</v>
      </c>
      <c r="E1172" s="29">
        <v>12.79</v>
      </c>
    </row>
    <row r="1173" spans="1:5" x14ac:dyDescent="0.25">
      <c r="A1173" s="30" t="s">
        <v>966</v>
      </c>
      <c r="B1173" s="35"/>
      <c r="C1173" s="35"/>
      <c r="D1173" s="8" t="s">
        <v>1005</v>
      </c>
      <c r="E1173" s="29">
        <v>20</v>
      </c>
    </row>
    <row r="1174" spans="1:5" x14ac:dyDescent="0.25">
      <c r="A1174" s="30" t="s">
        <v>578</v>
      </c>
      <c r="B1174" s="35"/>
      <c r="C1174" s="35"/>
      <c r="D1174" s="8" t="s">
        <v>1050</v>
      </c>
      <c r="E1174" s="29">
        <v>3467.42</v>
      </c>
    </row>
    <row r="1175" spans="1:5" x14ac:dyDescent="0.25">
      <c r="A1175" s="30" t="s">
        <v>967</v>
      </c>
      <c r="B1175" s="35"/>
      <c r="C1175" s="35"/>
      <c r="D1175" s="8" t="s">
        <v>254</v>
      </c>
      <c r="E1175" s="29">
        <v>2586</v>
      </c>
    </row>
    <row r="1176" spans="1:5" x14ac:dyDescent="0.25">
      <c r="A1176" s="30" t="s">
        <v>968</v>
      </c>
      <c r="B1176" s="35"/>
      <c r="C1176" s="35"/>
      <c r="D1176" s="8" t="s">
        <v>1061</v>
      </c>
      <c r="E1176" s="29">
        <v>4744</v>
      </c>
    </row>
    <row r="1177" spans="1:5" x14ac:dyDescent="0.25">
      <c r="A1177" s="30" t="s">
        <v>969</v>
      </c>
      <c r="B1177" s="35"/>
      <c r="C1177" s="35"/>
      <c r="D1177" s="8" t="s">
        <v>1036</v>
      </c>
      <c r="E1177" s="29">
        <v>39132</v>
      </c>
    </row>
    <row r="1178" spans="1:5" x14ac:dyDescent="0.25">
      <c r="A1178" s="30" t="s">
        <v>970</v>
      </c>
      <c r="B1178" s="35"/>
      <c r="C1178" s="35"/>
      <c r="D1178" s="8" t="s">
        <v>1061</v>
      </c>
      <c r="E1178" s="29">
        <v>25000</v>
      </c>
    </row>
    <row r="1179" spans="1:5" x14ac:dyDescent="0.25">
      <c r="A1179" s="30" t="s">
        <v>971</v>
      </c>
      <c r="B1179" s="35"/>
      <c r="C1179" s="35"/>
      <c r="D1179" s="8" t="s">
        <v>985</v>
      </c>
      <c r="E1179" s="29">
        <v>930</v>
      </c>
    </row>
    <row r="1180" spans="1:5" x14ac:dyDescent="0.25">
      <c r="A1180" s="30" t="s">
        <v>972</v>
      </c>
      <c r="B1180" s="35"/>
      <c r="C1180" s="35"/>
      <c r="D1180" s="8" t="s">
        <v>147</v>
      </c>
      <c r="E1180" s="29">
        <v>1886.45</v>
      </c>
    </row>
    <row r="1181" spans="1:5" x14ac:dyDescent="0.25">
      <c r="A1181" s="30" t="s">
        <v>973</v>
      </c>
      <c r="B1181" s="35"/>
      <c r="C1181" s="35"/>
      <c r="D1181" s="8" t="s">
        <v>1020</v>
      </c>
      <c r="E1181" s="29">
        <v>360</v>
      </c>
    </row>
    <row r="1182" spans="1:5" x14ac:dyDescent="0.25">
      <c r="A1182" s="30" t="s">
        <v>584</v>
      </c>
      <c r="B1182" s="35"/>
      <c r="C1182" s="35"/>
      <c r="D1182" s="8" t="s">
        <v>1028</v>
      </c>
      <c r="E1182" s="29">
        <v>112892.83000000002</v>
      </c>
    </row>
    <row r="1183" spans="1:5" x14ac:dyDescent="0.25">
      <c r="A1183" s="30" t="s">
        <v>974</v>
      </c>
      <c r="B1183" s="35"/>
      <c r="C1183" s="35"/>
      <c r="D1183" s="8" t="s">
        <v>991</v>
      </c>
      <c r="E1183" s="29">
        <v>533.20000000000005</v>
      </c>
    </row>
    <row r="1184" spans="1:5" x14ac:dyDescent="0.25">
      <c r="A1184" s="30" t="s">
        <v>587</v>
      </c>
      <c r="B1184" s="35"/>
      <c r="C1184" s="35"/>
      <c r="D1184" s="8" t="s">
        <v>250</v>
      </c>
      <c r="E1184" s="29">
        <v>235</v>
      </c>
    </row>
    <row r="1185" spans="1:5" x14ac:dyDescent="0.25">
      <c r="A1185" s="30" t="s">
        <v>975</v>
      </c>
      <c r="B1185" s="35"/>
      <c r="C1185" s="35"/>
      <c r="D1185" s="8" t="s">
        <v>1021</v>
      </c>
      <c r="E1185" s="29">
        <v>50</v>
      </c>
    </row>
    <row r="1186" spans="1:5" x14ac:dyDescent="0.25">
      <c r="A1186" s="30" t="s">
        <v>588</v>
      </c>
      <c r="B1186" s="35"/>
      <c r="C1186" s="35"/>
      <c r="D1186" s="8" t="s">
        <v>201</v>
      </c>
      <c r="E1186" s="29">
        <v>42148.480000000003</v>
      </c>
    </row>
    <row r="1187" spans="1:5" x14ac:dyDescent="0.25">
      <c r="A1187" s="30" t="s">
        <v>976</v>
      </c>
      <c r="B1187" s="35"/>
      <c r="C1187" s="35"/>
      <c r="D1187" s="8" t="s">
        <v>250</v>
      </c>
      <c r="E1187" s="29">
        <v>1690</v>
      </c>
    </row>
    <row r="1188" spans="1:5" x14ac:dyDescent="0.25">
      <c r="A1188" s="30" t="s">
        <v>977</v>
      </c>
      <c r="B1188" s="35"/>
      <c r="C1188" s="35"/>
      <c r="D1188" s="8" t="s">
        <v>1050</v>
      </c>
      <c r="E1188" s="29">
        <v>3500</v>
      </c>
    </row>
    <row r="1189" spans="1:5" x14ac:dyDescent="0.25">
      <c r="A1189" s="30" t="s">
        <v>978</v>
      </c>
      <c r="B1189" s="35"/>
      <c r="C1189" s="35"/>
      <c r="D1189" s="8" t="s">
        <v>250</v>
      </c>
      <c r="E1189" s="29">
        <v>1400</v>
      </c>
    </row>
    <row r="1190" spans="1:5" x14ac:dyDescent="0.25">
      <c r="A1190" s="30" t="s">
        <v>979</v>
      </c>
      <c r="B1190" s="35"/>
      <c r="C1190" s="35"/>
      <c r="D1190" s="8" t="s">
        <v>250</v>
      </c>
      <c r="E1190" s="29">
        <v>1400</v>
      </c>
    </row>
    <row r="1191" spans="1:5" x14ac:dyDescent="0.25">
      <c r="A1191" s="30" t="s">
        <v>592</v>
      </c>
      <c r="B1191" s="35"/>
      <c r="C1191" s="35"/>
      <c r="D1191" s="8" t="s">
        <v>201</v>
      </c>
      <c r="E1191" s="29">
        <v>1387.3799999999999</v>
      </c>
    </row>
    <row r="1192" spans="1:5" x14ac:dyDescent="0.25">
      <c r="A1192" s="30" t="s">
        <v>594</v>
      </c>
      <c r="B1192" s="35"/>
      <c r="C1192" s="35"/>
      <c r="D1192" s="8" t="s">
        <v>214</v>
      </c>
      <c r="E1192" s="29">
        <v>122890.85999999999</v>
      </c>
    </row>
    <row r="1193" spans="1:5" x14ac:dyDescent="0.25">
      <c r="A1193" s="30" t="s">
        <v>596</v>
      </c>
      <c r="B1193" s="35"/>
      <c r="C1193" s="35"/>
      <c r="D1193" s="8" t="s">
        <v>991</v>
      </c>
      <c r="E1193" s="29">
        <v>421.80999999999995</v>
      </c>
    </row>
    <row r="1194" spans="1:5" x14ac:dyDescent="0.25">
      <c r="A1194" s="30" t="s">
        <v>980</v>
      </c>
      <c r="B1194" s="35"/>
      <c r="C1194" s="35"/>
      <c r="D1194" s="8" t="s">
        <v>991</v>
      </c>
      <c r="E1194" s="29">
        <v>1888.2</v>
      </c>
    </row>
    <row r="1195" spans="1:5" x14ac:dyDescent="0.25">
      <c r="A1195" s="30" t="s">
        <v>981</v>
      </c>
      <c r="B1195" s="35"/>
      <c r="C1195" s="35"/>
      <c r="D1195" s="8" t="s">
        <v>1005</v>
      </c>
      <c r="E1195" s="33">
        <v>24.54</v>
      </c>
    </row>
    <row r="1196" spans="1:5" ht="15.75" thickBot="1" x14ac:dyDescent="0.3">
      <c r="A1196" s="45" t="s">
        <v>982</v>
      </c>
      <c r="B1196" s="45"/>
      <c r="C1196" s="45"/>
      <c r="D1196" s="8"/>
      <c r="E1196" s="32">
        <f>SUM(E981:E1195)</f>
        <v>2232720.0299999998</v>
      </c>
    </row>
    <row r="1197" spans="1:5" x14ac:dyDescent="0.25">
      <c r="A1197" s="45" t="s">
        <v>983</v>
      </c>
      <c r="B1197" s="45"/>
      <c r="C1197" s="45"/>
      <c r="D1197" s="8"/>
      <c r="E1197" s="29">
        <v>6347218.4500000002</v>
      </c>
    </row>
    <row r="1198" spans="1:5" x14ac:dyDescent="0.25">
      <c r="A1198" s="4"/>
      <c r="B1198" s="8"/>
      <c r="C1198" s="8"/>
      <c r="D1198" s="8"/>
      <c r="E1198" s="8"/>
    </row>
    <row r="1199" spans="1:5" x14ac:dyDescent="0.25">
      <c r="A1199" s="4"/>
      <c r="B1199" s="47" t="s">
        <v>1062</v>
      </c>
      <c r="C1199" s="47"/>
      <c r="D1199" s="47"/>
      <c r="E1199" s="8"/>
    </row>
    <row r="1200" spans="1:5" x14ac:dyDescent="0.25">
      <c r="A1200" s="45" t="s">
        <v>108</v>
      </c>
      <c r="B1200" s="45"/>
      <c r="C1200" s="8"/>
      <c r="D1200" s="38">
        <v>180.7</v>
      </c>
      <c r="E1200" s="8"/>
    </row>
    <row r="1201" spans="1:5" x14ac:dyDescent="0.25">
      <c r="A1201" s="45" t="s">
        <v>608</v>
      </c>
      <c r="B1201" s="45"/>
      <c r="C1201" s="8"/>
      <c r="D1201" s="39">
        <v>0</v>
      </c>
      <c r="E1201" s="21"/>
    </row>
    <row r="1202" spans="1:5" x14ac:dyDescent="0.25">
      <c r="A1202" s="45" t="s">
        <v>1076</v>
      </c>
      <c r="B1202" s="45"/>
      <c r="C1202" s="45"/>
      <c r="D1202" s="45"/>
      <c r="E1202" s="38">
        <v>180.7</v>
      </c>
    </row>
    <row r="1203" spans="1:5" x14ac:dyDescent="0.25">
      <c r="A1203" s="4"/>
      <c r="B1203" s="8"/>
      <c r="C1203" s="8"/>
      <c r="D1203" s="8"/>
      <c r="E1203" s="8"/>
    </row>
    <row r="1204" spans="1:5" x14ac:dyDescent="0.25">
      <c r="A1204" s="4"/>
      <c r="B1204" s="47" t="s">
        <v>1063</v>
      </c>
      <c r="C1204" s="47"/>
      <c r="D1204" s="47"/>
      <c r="E1204" s="8"/>
    </row>
    <row r="1205" spans="1:5" x14ac:dyDescent="0.25">
      <c r="A1205" s="45" t="s">
        <v>1064</v>
      </c>
      <c r="B1205" s="45"/>
      <c r="C1205" s="45"/>
      <c r="D1205" s="8" t="s">
        <v>1036</v>
      </c>
      <c r="E1205" s="8">
        <v>0</v>
      </c>
    </row>
    <row r="1206" spans="1:5" x14ac:dyDescent="0.25">
      <c r="A1206" s="45" t="s">
        <v>1065</v>
      </c>
      <c r="B1206" s="45"/>
      <c r="C1206" s="45"/>
      <c r="D1206" s="45"/>
      <c r="E1206" s="21">
        <v>0</v>
      </c>
    </row>
    <row r="1207" spans="1:5" x14ac:dyDescent="0.25">
      <c r="A1207" s="4"/>
      <c r="B1207" s="8"/>
      <c r="C1207" s="8"/>
      <c r="D1207" s="8"/>
      <c r="E1207" s="8">
        <v>0</v>
      </c>
    </row>
    <row r="1208" spans="1:5" x14ac:dyDescent="0.25">
      <c r="A1208" s="4"/>
      <c r="B1208" s="8"/>
      <c r="C1208" s="8"/>
      <c r="D1208" s="8"/>
      <c r="E1208" s="8"/>
    </row>
    <row r="1209" spans="1:5" x14ac:dyDescent="0.25">
      <c r="A1209" s="4"/>
      <c r="B1209" s="47" t="s">
        <v>1066</v>
      </c>
      <c r="C1209" s="47"/>
      <c r="D1209" s="47"/>
      <c r="E1209" s="8"/>
    </row>
    <row r="1210" spans="1:5" x14ac:dyDescent="0.25">
      <c r="A1210" s="45" t="s">
        <v>263</v>
      </c>
      <c r="B1210" s="45"/>
      <c r="C1210" s="8"/>
      <c r="D1210" s="8">
        <v>0</v>
      </c>
      <c r="E1210" s="8"/>
    </row>
    <row r="1211" spans="1:5" x14ac:dyDescent="0.25">
      <c r="A1211" s="45" t="s">
        <v>608</v>
      </c>
      <c r="B1211" s="45"/>
      <c r="C1211" s="8"/>
      <c r="D1211" s="21">
        <v>0</v>
      </c>
      <c r="E1211" s="21"/>
    </row>
    <row r="1212" spans="1:5" x14ac:dyDescent="0.25">
      <c r="A1212" s="45" t="s">
        <v>1067</v>
      </c>
      <c r="B1212" s="45"/>
      <c r="C1212" s="45"/>
      <c r="D1212" s="45"/>
      <c r="E1212" s="8">
        <v>0</v>
      </c>
    </row>
    <row r="1213" spans="1:5" x14ac:dyDescent="0.25">
      <c r="A1213" s="4"/>
      <c r="B1213" s="8"/>
      <c r="C1213" s="8"/>
      <c r="D1213" s="8"/>
      <c r="E1213" s="8"/>
    </row>
    <row r="1214" spans="1:5" x14ac:dyDescent="0.25">
      <c r="A1214" s="4"/>
      <c r="B1214" s="47" t="s">
        <v>1068</v>
      </c>
      <c r="C1214" s="47"/>
      <c r="D1214" s="47"/>
      <c r="E1214" s="8"/>
    </row>
    <row r="1215" spans="1:5" x14ac:dyDescent="0.25">
      <c r="A1215" s="45" t="s">
        <v>1069</v>
      </c>
      <c r="B1215" s="45"/>
      <c r="C1215" s="45"/>
      <c r="D1215" s="8" t="s">
        <v>1070</v>
      </c>
      <c r="E1215" s="8">
        <v>0</v>
      </c>
    </row>
    <row r="1216" spans="1:5" x14ac:dyDescent="0.25">
      <c r="A1216" s="45" t="s">
        <v>1071</v>
      </c>
      <c r="B1216" s="45"/>
      <c r="C1216" s="45"/>
      <c r="D1216" s="8" t="s">
        <v>1036</v>
      </c>
      <c r="E1216" s="21">
        <v>9525</v>
      </c>
    </row>
    <row r="1217" spans="1:5" x14ac:dyDescent="0.25">
      <c r="A1217" s="45" t="s">
        <v>1072</v>
      </c>
      <c r="B1217" s="45"/>
      <c r="C1217" s="45"/>
      <c r="D1217" s="8"/>
      <c r="E1217" s="8">
        <v>9525</v>
      </c>
    </row>
    <row r="1218" spans="1:5" x14ac:dyDescent="0.25">
      <c r="A1218" s="4"/>
      <c r="B1218" s="8"/>
      <c r="C1218" s="8"/>
      <c r="D1218" s="8"/>
      <c r="E1218" s="8"/>
    </row>
    <row r="1219" spans="1:5" x14ac:dyDescent="0.25">
      <c r="A1219" s="4"/>
      <c r="B1219" s="47" t="s">
        <v>1073</v>
      </c>
      <c r="C1219" s="47"/>
      <c r="D1219" s="47"/>
      <c r="E1219" s="8"/>
    </row>
    <row r="1220" spans="1:5" x14ac:dyDescent="0.25">
      <c r="A1220" s="45" t="s">
        <v>108</v>
      </c>
      <c r="B1220" s="45"/>
      <c r="C1220" s="8"/>
      <c r="D1220" s="8">
        <v>377.65</v>
      </c>
      <c r="E1220" s="8"/>
    </row>
    <row r="1221" spans="1:5" x14ac:dyDescent="0.25">
      <c r="A1221" s="45" t="s">
        <v>1074</v>
      </c>
      <c r="B1221" s="45"/>
      <c r="C1221" s="8"/>
      <c r="D1221" s="21">
        <v>0</v>
      </c>
      <c r="E1221" s="21"/>
    </row>
    <row r="1222" spans="1:5" x14ac:dyDescent="0.25">
      <c r="A1222" s="45" t="s">
        <v>1075</v>
      </c>
      <c r="B1222" s="45"/>
      <c r="C1222" s="45"/>
      <c r="D1222" s="8"/>
      <c r="E1222" s="8">
        <v>377.65</v>
      </c>
    </row>
    <row r="1223" spans="1:5" x14ac:dyDescent="0.25">
      <c r="A1223" s="4"/>
      <c r="B1223" s="8"/>
      <c r="C1223" s="8"/>
      <c r="D1223" s="8"/>
      <c r="E1223" s="8"/>
    </row>
    <row r="1224" spans="1:5" x14ac:dyDescent="0.25">
      <c r="A1224" s="4"/>
      <c r="B1224" s="47" t="s">
        <v>1077</v>
      </c>
      <c r="C1224" s="47"/>
      <c r="D1224" s="47"/>
      <c r="E1224" s="8"/>
    </row>
    <row r="1225" spans="1:5" x14ac:dyDescent="0.25">
      <c r="A1225" s="45" t="s">
        <v>1064</v>
      </c>
      <c r="B1225" s="45"/>
      <c r="C1225" s="45"/>
      <c r="D1225" s="8" t="s">
        <v>1036</v>
      </c>
      <c r="E1225" s="21">
        <v>303174.55</v>
      </c>
    </row>
    <row r="1226" spans="1:5" x14ac:dyDescent="0.25">
      <c r="A1226" s="45" t="s">
        <v>1078</v>
      </c>
      <c r="B1226" s="45"/>
      <c r="C1226" s="45"/>
      <c r="D1226" s="8"/>
      <c r="E1226" s="8">
        <v>303174.55</v>
      </c>
    </row>
    <row r="1227" spans="1:5" x14ac:dyDescent="0.25">
      <c r="A1227" s="4"/>
      <c r="B1227" s="8"/>
      <c r="C1227" s="8"/>
      <c r="D1227" s="8"/>
      <c r="E1227" s="8"/>
    </row>
    <row r="1228" spans="1:5" x14ac:dyDescent="0.25">
      <c r="A1228" s="4"/>
      <c r="B1228" s="47" t="s">
        <v>1079</v>
      </c>
      <c r="C1228" s="47"/>
      <c r="D1228" s="47"/>
      <c r="E1228" s="8"/>
    </row>
    <row r="1229" spans="1:5" x14ac:dyDescent="0.25">
      <c r="A1229" s="45" t="s">
        <v>1080</v>
      </c>
      <c r="B1229" s="45"/>
      <c r="C1229" s="45"/>
      <c r="D1229" s="8">
        <v>0</v>
      </c>
      <c r="E1229" s="8"/>
    </row>
    <row r="1230" spans="1:5" x14ac:dyDescent="0.25">
      <c r="A1230" s="48" t="s">
        <v>721</v>
      </c>
      <c r="B1230" s="48"/>
      <c r="C1230" s="48"/>
      <c r="D1230" s="8">
        <v>0</v>
      </c>
      <c r="E1230" s="8"/>
    </row>
    <row r="1231" spans="1:5" x14ac:dyDescent="0.25">
      <c r="A1231" s="48" t="s">
        <v>605</v>
      </c>
      <c r="B1231" s="48"/>
      <c r="C1231" s="48"/>
      <c r="D1231" s="8">
        <v>0</v>
      </c>
      <c r="E1231" s="8"/>
    </row>
    <row r="1232" spans="1:5" x14ac:dyDescent="0.25">
      <c r="A1232" s="48" t="s">
        <v>1081</v>
      </c>
      <c r="B1232" s="48"/>
      <c r="C1232" s="48"/>
      <c r="D1232" s="8">
        <v>0</v>
      </c>
      <c r="E1232" s="8"/>
    </row>
    <row r="1233" spans="1:5" x14ac:dyDescent="0.25">
      <c r="A1233" s="48" t="s">
        <v>108</v>
      </c>
      <c r="B1233" s="48"/>
      <c r="C1233" s="48"/>
      <c r="D1233" s="21">
        <v>0</v>
      </c>
      <c r="E1233" s="21"/>
    </row>
    <row r="1234" spans="1:5" x14ac:dyDescent="0.25">
      <c r="A1234" s="48" t="s">
        <v>1082</v>
      </c>
      <c r="B1234" s="48"/>
      <c r="C1234" s="48"/>
      <c r="D1234" s="8"/>
      <c r="E1234" s="8">
        <v>0</v>
      </c>
    </row>
    <row r="1235" spans="1:5" x14ac:dyDescent="0.25">
      <c r="A1235" s="4"/>
      <c r="B1235" s="8"/>
      <c r="C1235" s="8"/>
      <c r="D1235" s="8"/>
      <c r="E1235" s="8"/>
    </row>
    <row r="1236" spans="1:5" x14ac:dyDescent="0.25">
      <c r="A1236" s="4"/>
      <c r="B1236" s="47" t="s">
        <v>1083</v>
      </c>
      <c r="C1236" s="47"/>
      <c r="D1236" s="47"/>
      <c r="E1236" s="8"/>
    </row>
    <row r="1237" spans="1:5" x14ac:dyDescent="0.25">
      <c r="A1237" s="48" t="s">
        <v>1084</v>
      </c>
      <c r="B1237" s="48"/>
      <c r="C1237" s="48"/>
      <c r="D1237" s="8" t="s">
        <v>822</v>
      </c>
      <c r="E1237" s="8">
        <v>0</v>
      </c>
    </row>
    <row r="1238" spans="1:5" x14ac:dyDescent="0.25">
      <c r="A1238" s="48" t="s">
        <v>1085</v>
      </c>
      <c r="B1238" s="48"/>
      <c r="C1238" s="48"/>
      <c r="D1238" s="8" t="s">
        <v>1091</v>
      </c>
      <c r="E1238" s="8">
        <v>0</v>
      </c>
    </row>
    <row r="1239" spans="1:5" x14ac:dyDescent="0.25">
      <c r="A1239" s="48" t="s">
        <v>1086</v>
      </c>
      <c r="B1239" s="48"/>
      <c r="C1239" s="48"/>
      <c r="D1239" s="8" t="s">
        <v>1092</v>
      </c>
      <c r="E1239" s="8">
        <v>0</v>
      </c>
    </row>
    <row r="1240" spans="1:5" x14ac:dyDescent="0.25">
      <c r="A1240" s="48" t="s">
        <v>1087</v>
      </c>
      <c r="B1240" s="48"/>
      <c r="C1240" s="48"/>
      <c r="D1240" s="8" t="s">
        <v>1025</v>
      </c>
      <c r="E1240" s="8">
        <v>0</v>
      </c>
    </row>
    <row r="1241" spans="1:5" x14ac:dyDescent="0.25">
      <c r="A1241" s="48" t="s">
        <v>1088</v>
      </c>
      <c r="B1241" s="48"/>
      <c r="C1241" s="48"/>
      <c r="D1241" s="8" t="s">
        <v>147</v>
      </c>
      <c r="E1241" s="8">
        <v>0</v>
      </c>
    </row>
    <row r="1242" spans="1:5" x14ac:dyDescent="0.25">
      <c r="A1242" s="48" t="s">
        <v>1089</v>
      </c>
      <c r="B1242" s="48"/>
      <c r="C1242" s="48"/>
      <c r="D1242" s="8" t="s">
        <v>1093</v>
      </c>
      <c r="E1242" s="21">
        <v>0</v>
      </c>
    </row>
    <row r="1243" spans="1:5" x14ac:dyDescent="0.25">
      <c r="A1243" s="48" t="s">
        <v>1090</v>
      </c>
      <c r="B1243" s="48"/>
      <c r="C1243" s="48"/>
      <c r="D1243" s="8"/>
      <c r="E1243" s="8">
        <v>0</v>
      </c>
    </row>
    <row r="1244" spans="1:5" x14ac:dyDescent="0.25">
      <c r="A1244" s="4" t="s">
        <v>1094</v>
      </c>
      <c r="B1244" s="8"/>
      <c r="C1244" s="8"/>
      <c r="D1244" s="8"/>
      <c r="E1244" s="21">
        <v>0</v>
      </c>
    </row>
    <row r="1245" spans="1:5" x14ac:dyDescent="0.25">
      <c r="A1245" s="48" t="s">
        <v>1095</v>
      </c>
      <c r="B1245" s="48"/>
      <c r="C1245" s="48"/>
      <c r="D1245" s="8"/>
      <c r="E1245" s="8">
        <v>0</v>
      </c>
    </row>
    <row r="1246" spans="1:5" x14ac:dyDescent="0.25">
      <c r="A1246" s="4"/>
      <c r="B1246" s="8"/>
      <c r="C1246" s="8"/>
      <c r="D1246" s="8"/>
      <c r="E1246" s="8"/>
    </row>
    <row r="1247" spans="1:5" x14ac:dyDescent="0.25">
      <c r="A1247" s="4"/>
      <c r="B1247" s="51" t="s">
        <v>1096</v>
      </c>
      <c r="C1247" s="51"/>
      <c r="D1247" s="51"/>
      <c r="E1247" s="8"/>
    </row>
    <row r="1248" spans="1:5" x14ac:dyDescent="0.25">
      <c r="A1248" s="45" t="s">
        <v>721</v>
      </c>
      <c r="B1248" s="45"/>
      <c r="C1248" s="45"/>
      <c r="D1248" s="21">
        <v>1250</v>
      </c>
      <c r="E1248" s="21"/>
    </row>
    <row r="1249" spans="1:5" x14ac:dyDescent="0.25">
      <c r="A1249" s="45" t="s">
        <v>1097</v>
      </c>
      <c r="B1249" s="45"/>
      <c r="C1249" s="45"/>
      <c r="D1249" s="8"/>
      <c r="E1249" s="8">
        <v>1250</v>
      </c>
    </row>
    <row r="1250" spans="1:5" x14ac:dyDescent="0.25">
      <c r="A1250" s="4"/>
      <c r="B1250" s="8"/>
      <c r="C1250" s="8"/>
      <c r="D1250" s="8"/>
      <c r="E1250" s="8"/>
    </row>
    <row r="1251" spans="1:5" x14ac:dyDescent="0.25">
      <c r="A1251" s="4"/>
      <c r="B1251" s="51" t="s">
        <v>1098</v>
      </c>
      <c r="C1251" s="51"/>
      <c r="D1251" s="51"/>
      <c r="E1251" s="8"/>
    </row>
    <row r="1252" spans="1:5" x14ac:dyDescent="0.25">
      <c r="A1252" s="45" t="s">
        <v>238</v>
      </c>
      <c r="B1252" s="45"/>
      <c r="C1252" s="45"/>
      <c r="D1252" s="8" t="s">
        <v>1099</v>
      </c>
      <c r="E1252" s="8">
        <v>500</v>
      </c>
    </row>
    <row r="1253" spans="1:5" x14ac:dyDescent="0.25">
      <c r="A1253" s="48" t="s">
        <v>1100</v>
      </c>
      <c r="B1253" s="48"/>
      <c r="C1253" s="48"/>
      <c r="D1253" s="8" t="s">
        <v>1099</v>
      </c>
      <c r="E1253" s="21">
        <v>300</v>
      </c>
    </row>
    <row r="1254" spans="1:5" x14ac:dyDescent="0.25">
      <c r="A1254" s="45" t="s">
        <v>1101</v>
      </c>
      <c r="B1254" s="45"/>
      <c r="C1254" s="45"/>
      <c r="D1254" s="45"/>
      <c r="E1254" s="8">
        <v>800</v>
      </c>
    </row>
    <row r="1255" spans="1:5" x14ac:dyDescent="0.25">
      <c r="A1255" s="4"/>
      <c r="B1255" s="8"/>
      <c r="C1255" s="8"/>
      <c r="D1255" s="8"/>
      <c r="E1255" s="8"/>
    </row>
    <row r="1256" spans="1:5" x14ac:dyDescent="0.25">
      <c r="A1256" s="4"/>
      <c r="B1256" s="51" t="s">
        <v>1102</v>
      </c>
      <c r="C1256" s="51"/>
      <c r="D1256" s="51"/>
      <c r="E1256" s="8"/>
    </row>
    <row r="1257" spans="1:5" x14ac:dyDescent="0.25">
      <c r="A1257" s="45" t="s">
        <v>1103</v>
      </c>
      <c r="B1257" s="45"/>
      <c r="C1257" s="45"/>
      <c r="D1257" s="21">
        <v>60345.01</v>
      </c>
      <c r="E1257" s="21"/>
    </row>
    <row r="1258" spans="1:5" x14ac:dyDescent="0.25">
      <c r="A1258" s="45" t="s">
        <v>1104</v>
      </c>
      <c r="B1258" s="45"/>
      <c r="C1258" s="45"/>
      <c r="D1258" s="8"/>
      <c r="E1258" s="8">
        <v>60345.01</v>
      </c>
    </row>
    <row r="1259" spans="1:5" x14ac:dyDescent="0.25">
      <c r="A1259" s="4"/>
      <c r="B1259" s="8"/>
      <c r="C1259" s="8"/>
      <c r="D1259" s="8"/>
      <c r="E1259" s="8"/>
    </row>
    <row r="1260" spans="1:5" x14ac:dyDescent="0.25">
      <c r="A1260" s="4"/>
      <c r="B1260" s="51" t="s">
        <v>1105</v>
      </c>
      <c r="C1260" s="51"/>
      <c r="D1260" s="51"/>
      <c r="E1260" s="8"/>
    </row>
    <row r="1261" spans="1:5" x14ac:dyDescent="0.25">
      <c r="A1261" s="45" t="s">
        <v>1106</v>
      </c>
      <c r="B1261" s="45"/>
      <c r="C1261" s="45"/>
      <c r="D1261" s="8"/>
      <c r="E1261" s="8"/>
    </row>
    <row r="1262" spans="1:5" ht="15" customHeight="1" x14ac:dyDescent="0.25">
      <c r="A1262" s="46" t="s">
        <v>1467</v>
      </c>
      <c r="B1262" s="46"/>
      <c r="C1262" s="46"/>
      <c r="D1262" s="46"/>
      <c r="E1262" s="46"/>
    </row>
    <row r="1263" spans="1:5" x14ac:dyDescent="0.25">
      <c r="A1263" s="46"/>
      <c r="B1263" s="46"/>
      <c r="C1263" s="46"/>
      <c r="D1263" s="46"/>
      <c r="E1263" s="46"/>
    </row>
    <row r="1264" spans="1:5" x14ac:dyDescent="0.25">
      <c r="A1264" s="46"/>
      <c r="B1264" s="46"/>
      <c r="C1264" s="46"/>
      <c r="D1264" s="46"/>
      <c r="E1264" s="46"/>
    </row>
    <row r="1265" spans="1:5" x14ac:dyDescent="0.25">
      <c r="A1265" s="46"/>
      <c r="B1265" s="46"/>
      <c r="C1265" s="46"/>
      <c r="D1265" s="46"/>
      <c r="E1265" s="46"/>
    </row>
    <row r="1266" spans="1:5" x14ac:dyDescent="0.25">
      <c r="A1266" s="46"/>
      <c r="B1266" s="46"/>
      <c r="C1266" s="46"/>
      <c r="D1266" s="46"/>
      <c r="E1266" s="46"/>
    </row>
    <row r="1267" spans="1:5" x14ac:dyDescent="0.25">
      <c r="A1267" s="46"/>
      <c r="B1267" s="46"/>
      <c r="C1267" s="46"/>
      <c r="D1267" s="46"/>
      <c r="E1267" s="46"/>
    </row>
    <row r="1268" spans="1:5" x14ac:dyDescent="0.25">
      <c r="A1268" s="46"/>
      <c r="B1268" s="46"/>
      <c r="C1268" s="46"/>
      <c r="D1268" s="46"/>
      <c r="E1268" s="46"/>
    </row>
    <row r="1269" spans="1:5" x14ac:dyDescent="0.25">
      <c r="A1269" s="46"/>
      <c r="B1269" s="46"/>
      <c r="C1269" s="46"/>
      <c r="D1269" s="46"/>
      <c r="E1269" s="46"/>
    </row>
    <row r="1270" spans="1:5" x14ac:dyDescent="0.25">
      <c r="A1270" s="46"/>
      <c r="B1270" s="46"/>
      <c r="C1270" s="46"/>
      <c r="D1270" s="46"/>
      <c r="E1270" s="46"/>
    </row>
    <row r="1271" spans="1:5" x14ac:dyDescent="0.25">
      <c r="A1271" s="46"/>
      <c r="B1271" s="46"/>
      <c r="C1271" s="46"/>
      <c r="D1271" s="46"/>
      <c r="E1271" s="46"/>
    </row>
    <row r="1272" spans="1:5" x14ac:dyDescent="0.25">
      <c r="A1272" s="46"/>
      <c r="B1272" s="46"/>
      <c r="C1272" s="46"/>
      <c r="D1272" s="46"/>
      <c r="E1272" s="46"/>
    </row>
    <row r="1273" spans="1:5" x14ac:dyDescent="0.25">
      <c r="A1273" s="46"/>
      <c r="B1273" s="46"/>
      <c r="C1273" s="46"/>
      <c r="D1273" s="46"/>
      <c r="E1273" s="46"/>
    </row>
    <row r="1274" spans="1:5" x14ac:dyDescent="0.25">
      <c r="A1274" s="46"/>
      <c r="B1274" s="46"/>
      <c r="C1274" s="46"/>
      <c r="D1274" s="46"/>
      <c r="E1274" s="46"/>
    </row>
    <row r="1275" spans="1:5" x14ac:dyDescent="0.25">
      <c r="A1275" s="46"/>
      <c r="B1275" s="46"/>
      <c r="C1275" s="46"/>
      <c r="D1275" s="46"/>
      <c r="E1275" s="46"/>
    </row>
    <row r="1276" spans="1:5" x14ac:dyDescent="0.25">
      <c r="A1276" s="46"/>
      <c r="B1276" s="46"/>
      <c r="C1276" s="46"/>
      <c r="D1276" s="46"/>
      <c r="E1276" s="46"/>
    </row>
    <row r="1277" spans="1:5" x14ac:dyDescent="0.25">
      <c r="A1277" s="46"/>
      <c r="B1277" s="46"/>
      <c r="C1277" s="46"/>
      <c r="D1277" s="46"/>
      <c r="E1277" s="46"/>
    </row>
    <row r="1278" spans="1:5" x14ac:dyDescent="0.25">
      <c r="A1278" s="46"/>
      <c r="B1278" s="46"/>
      <c r="C1278" s="46"/>
      <c r="D1278" s="46"/>
      <c r="E1278" s="46"/>
    </row>
    <row r="1279" spans="1:5" x14ac:dyDescent="0.25">
      <c r="A1279" s="46"/>
      <c r="B1279" s="46"/>
      <c r="C1279" s="46"/>
      <c r="D1279" s="46"/>
      <c r="E1279" s="46"/>
    </row>
    <row r="1280" spans="1:5" x14ac:dyDescent="0.25">
      <c r="A1280" s="46"/>
      <c r="B1280" s="46"/>
      <c r="C1280" s="46"/>
      <c r="D1280" s="46"/>
      <c r="E1280" s="46"/>
    </row>
    <row r="1281" spans="1:5" x14ac:dyDescent="0.25">
      <c r="A1281" s="46"/>
      <c r="B1281" s="46"/>
      <c r="C1281" s="46"/>
      <c r="D1281" s="46"/>
      <c r="E1281" s="46"/>
    </row>
    <row r="1282" spans="1:5" s="7" customFormat="1" x14ac:dyDescent="0.25">
      <c r="A1282" s="46"/>
      <c r="B1282" s="46"/>
      <c r="C1282" s="46"/>
      <c r="D1282" s="46"/>
      <c r="E1282" s="46"/>
    </row>
    <row r="1283" spans="1:5" s="7" customFormat="1" x14ac:dyDescent="0.25">
      <c r="A1283" s="46"/>
      <c r="B1283" s="46"/>
      <c r="C1283" s="46"/>
      <c r="D1283" s="46"/>
      <c r="E1283" s="46"/>
    </row>
    <row r="1284" spans="1:5" s="7" customFormat="1" x14ac:dyDescent="0.25">
      <c r="A1284" s="46"/>
      <c r="B1284" s="46"/>
      <c r="C1284" s="46"/>
      <c r="D1284" s="46"/>
      <c r="E1284" s="46"/>
    </row>
    <row r="1285" spans="1:5" x14ac:dyDescent="0.25">
      <c r="A1285" s="4"/>
      <c r="B1285" s="8"/>
      <c r="C1285" s="8"/>
      <c r="D1285" s="8" t="s">
        <v>1107</v>
      </c>
      <c r="E1285" s="8">
        <v>17649.3</v>
      </c>
    </row>
    <row r="1286" spans="1:5" x14ac:dyDescent="0.25">
      <c r="A1286" s="45"/>
      <c r="B1286" s="45"/>
      <c r="C1286" s="45"/>
      <c r="D1286" s="8"/>
      <c r="E1286" s="8"/>
    </row>
    <row r="1287" spans="1:5" x14ac:dyDescent="0.25">
      <c r="A1287" s="49" t="s">
        <v>1108</v>
      </c>
      <c r="B1287" s="49"/>
      <c r="C1287" s="49"/>
      <c r="D1287" s="8" t="s">
        <v>1133</v>
      </c>
      <c r="E1287" s="29">
        <v>100</v>
      </c>
    </row>
    <row r="1288" spans="1:5" x14ac:dyDescent="0.25">
      <c r="A1288" s="49" t="s">
        <v>1109</v>
      </c>
      <c r="B1288" s="49"/>
      <c r="C1288" s="49"/>
      <c r="D1288" s="8" t="s">
        <v>1133</v>
      </c>
      <c r="E1288" s="29">
        <v>100</v>
      </c>
    </row>
    <row r="1289" spans="1:5" x14ac:dyDescent="0.25">
      <c r="A1289" s="49" t="s">
        <v>1110</v>
      </c>
      <c r="B1289" s="49"/>
      <c r="C1289" s="49"/>
      <c r="D1289" s="8" t="s">
        <v>1017</v>
      </c>
      <c r="E1289" s="29">
        <v>214</v>
      </c>
    </row>
    <row r="1290" spans="1:5" x14ac:dyDescent="0.25">
      <c r="A1290" s="49" t="s">
        <v>1111</v>
      </c>
      <c r="B1290" s="49"/>
      <c r="C1290" s="49"/>
      <c r="D1290" s="8" t="s">
        <v>1134</v>
      </c>
      <c r="E1290" s="29">
        <v>630.83000000000004</v>
      </c>
    </row>
    <row r="1291" spans="1:5" x14ac:dyDescent="0.25">
      <c r="A1291" s="49" t="s">
        <v>1112</v>
      </c>
      <c r="B1291" s="49"/>
      <c r="C1291" s="49"/>
      <c r="D1291" s="8" t="s">
        <v>1134</v>
      </c>
      <c r="E1291" s="29">
        <v>1158.33</v>
      </c>
    </row>
    <row r="1292" spans="1:5" x14ac:dyDescent="0.25">
      <c r="A1292" s="49" t="s">
        <v>1113</v>
      </c>
      <c r="B1292" s="49"/>
      <c r="C1292" s="49"/>
      <c r="D1292" s="8" t="s">
        <v>1134</v>
      </c>
      <c r="E1292" s="29">
        <v>635.51</v>
      </c>
    </row>
    <row r="1293" spans="1:5" x14ac:dyDescent="0.25">
      <c r="A1293" s="49" t="s">
        <v>1114</v>
      </c>
      <c r="B1293" s="49"/>
      <c r="C1293" s="49"/>
      <c r="D1293" s="8" t="s">
        <v>1134</v>
      </c>
      <c r="E1293" s="29">
        <v>510.54</v>
      </c>
    </row>
    <row r="1294" spans="1:5" x14ac:dyDescent="0.25">
      <c r="A1294" s="49" t="s">
        <v>1115</v>
      </c>
      <c r="B1294" s="49"/>
      <c r="C1294" s="49"/>
      <c r="D1294" s="8" t="s">
        <v>1134</v>
      </c>
      <c r="E1294" s="29">
        <v>468.28</v>
      </c>
    </row>
    <row r="1295" spans="1:5" x14ac:dyDescent="0.25">
      <c r="A1295" s="49" t="s">
        <v>1116</v>
      </c>
      <c r="B1295" s="49"/>
      <c r="C1295" s="49"/>
      <c r="D1295" s="8" t="s">
        <v>1135</v>
      </c>
      <c r="E1295" s="29">
        <v>2215.31</v>
      </c>
    </row>
    <row r="1296" spans="1:5" x14ac:dyDescent="0.25">
      <c r="A1296" s="49" t="s">
        <v>400</v>
      </c>
      <c r="B1296" s="49"/>
      <c r="C1296" s="49"/>
      <c r="D1296" s="8" t="s">
        <v>1136</v>
      </c>
      <c r="E1296" s="29">
        <v>17367.799999999996</v>
      </c>
    </row>
    <row r="1297" spans="1:5" x14ac:dyDescent="0.25">
      <c r="A1297" s="49" t="s">
        <v>1117</v>
      </c>
      <c r="B1297" s="49"/>
      <c r="C1297" s="49"/>
      <c r="D1297" s="8" t="s">
        <v>1133</v>
      </c>
      <c r="E1297" s="29">
        <v>100</v>
      </c>
    </row>
    <row r="1298" spans="1:5" x14ac:dyDescent="0.25">
      <c r="A1298" s="49" t="s">
        <v>1118</v>
      </c>
      <c r="B1298" s="49"/>
      <c r="C1298" s="49"/>
      <c r="D1298" s="8" t="s">
        <v>1133</v>
      </c>
      <c r="E1298" s="29">
        <v>100</v>
      </c>
    </row>
    <row r="1299" spans="1:5" x14ac:dyDescent="0.25">
      <c r="A1299" s="49" t="s">
        <v>1119</v>
      </c>
      <c r="B1299" s="49"/>
      <c r="C1299" s="49"/>
      <c r="D1299" s="8" t="s">
        <v>1017</v>
      </c>
      <c r="E1299" s="29">
        <v>40</v>
      </c>
    </row>
    <row r="1300" spans="1:5" x14ac:dyDescent="0.25">
      <c r="A1300" s="49" t="s">
        <v>1120</v>
      </c>
      <c r="B1300" s="49"/>
      <c r="C1300" s="49"/>
      <c r="D1300" s="8" t="s">
        <v>1133</v>
      </c>
      <c r="E1300" s="29">
        <v>100</v>
      </c>
    </row>
    <row r="1301" spans="1:5" x14ac:dyDescent="0.25">
      <c r="A1301" s="49" t="s">
        <v>1121</v>
      </c>
      <c r="B1301" s="49"/>
      <c r="C1301" s="49"/>
      <c r="D1301" s="8" t="s">
        <v>1133</v>
      </c>
      <c r="E1301" s="29">
        <v>100</v>
      </c>
    </row>
    <row r="1302" spans="1:5" x14ac:dyDescent="0.25">
      <c r="A1302" s="49" t="s">
        <v>1122</v>
      </c>
      <c r="B1302" s="49"/>
      <c r="C1302" s="49"/>
      <c r="D1302" s="8" t="s">
        <v>1017</v>
      </c>
      <c r="E1302" s="29">
        <v>253.63</v>
      </c>
    </row>
    <row r="1303" spans="1:5" x14ac:dyDescent="0.25">
      <c r="A1303" s="49" t="s">
        <v>1123</v>
      </c>
      <c r="B1303" s="49"/>
      <c r="C1303" s="49"/>
      <c r="D1303" s="8" t="s">
        <v>1134</v>
      </c>
      <c r="E1303" s="29">
        <v>631.73</v>
      </c>
    </row>
    <row r="1304" spans="1:5" x14ac:dyDescent="0.25">
      <c r="A1304" s="49" t="s">
        <v>1124</v>
      </c>
      <c r="B1304" s="49"/>
      <c r="C1304" s="49"/>
      <c r="D1304" s="8" t="s">
        <v>1137</v>
      </c>
      <c r="E1304" s="29">
        <v>259.74</v>
      </c>
    </row>
    <row r="1305" spans="1:5" x14ac:dyDescent="0.25">
      <c r="A1305" s="49" t="s">
        <v>1125</v>
      </c>
      <c r="B1305" s="49"/>
      <c r="C1305" s="49"/>
      <c r="D1305" s="8" t="s">
        <v>1133</v>
      </c>
      <c r="E1305" s="29">
        <v>100</v>
      </c>
    </row>
    <row r="1306" spans="1:5" x14ac:dyDescent="0.25">
      <c r="A1306" s="49" t="s">
        <v>1126</v>
      </c>
      <c r="B1306" s="49"/>
      <c r="C1306" s="49"/>
      <c r="D1306" s="8" t="s">
        <v>1134</v>
      </c>
      <c r="E1306" s="29">
        <v>642.86</v>
      </c>
    </row>
    <row r="1307" spans="1:5" x14ac:dyDescent="0.25">
      <c r="A1307" s="49" t="s">
        <v>1127</v>
      </c>
      <c r="B1307" s="49"/>
      <c r="C1307" s="49"/>
      <c r="D1307" s="8" t="s">
        <v>1134</v>
      </c>
      <c r="E1307" s="29">
        <v>893.06</v>
      </c>
    </row>
    <row r="1308" spans="1:5" x14ac:dyDescent="0.25">
      <c r="A1308" s="49" t="s">
        <v>500</v>
      </c>
      <c r="B1308" s="49"/>
      <c r="C1308" s="49"/>
      <c r="D1308" s="8" t="s">
        <v>1017</v>
      </c>
      <c r="E1308" s="29">
        <v>150</v>
      </c>
    </row>
    <row r="1309" spans="1:5" x14ac:dyDescent="0.25">
      <c r="A1309" s="49" t="s">
        <v>512</v>
      </c>
      <c r="B1309" s="49"/>
      <c r="C1309" s="49"/>
      <c r="D1309" s="8" t="s">
        <v>1134</v>
      </c>
      <c r="E1309" s="29">
        <v>2703.36</v>
      </c>
    </row>
    <row r="1310" spans="1:5" x14ac:dyDescent="0.25">
      <c r="A1310" s="49" t="s">
        <v>524</v>
      </c>
      <c r="B1310" s="49"/>
      <c r="C1310" s="49"/>
      <c r="D1310" s="8" t="s">
        <v>1133</v>
      </c>
      <c r="E1310" s="29">
        <v>100</v>
      </c>
    </row>
    <row r="1311" spans="1:5" x14ac:dyDescent="0.25">
      <c r="A1311" s="49" t="s">
        <v>526</v>
      </c>
      <c r="B1311" s="49"/>
      <c r="C1311" s="49"/>
      <c r="D1311" s="8" t="s">
        <v>1025</v>
      </c>
      <c r="E1311" s="29">
        <v>379.17999999999995</v>
      </c>
    </row>
    <row r="1312" spans="1:5" x14ac:dyDescent="0.25">
      <c r="A1312" s="49" t="s">
        <v>529</v>
      </c>
      <c r="B1312" s="49"/>
      <c r="C1312" s="49"/>
      <c r="D1312" s="8" t="s">
        <v>147</v>
      </c>
      <c r="E1312" s="29">
        <v>327.29000000000002</v>
      </c>
    </row>
    <row r="1313" spans="1:5" x14ac:dyDescent="0.25">
      <c r="A1313" s="49" t="s">
        <v>1128</v>
      </c>
      <c r="B1313" s="49"/>
      <c r="C1313" s="49"/>
      <c r="D1313" s="8" t="s">
        <v>1137</v>
      </c>
      <c r="E1313" s="29">
        <v>200.05</v>
      </c>
    </row>
    <row r="1314" spans="1:5" x14ac:dyDescent="0.25">
      <c r="A1314" s="49" t="s">
        <v>534</v>
      </c>
      <c r="B1314" s="49"/>
      <c r="C1314" s="49"/>
      <c r="D1314" s="8" t="s">
        <v>1133</v>
      </c>
      <c r="E1314" s="29">
        <v>3487.22</v>
      </c>
    </row>
    <row r="1315" spans="1:5" x14ac:dyDescent="0.25">
      <c r="A1315" s="49" t="s">
        <v>536</v>
      </c>
      <c r="B1315" s="49"/>
      <c r="C1315" s="49"/>
      <c r="D1315" s="8" t="s">
        <v>1001</v>
      </c>
      <c r="E1315" s="29">
        <v>182.63</v>
      </c>
    </row>
    <row r="1316" spans="1:5" x14ac:dyDescent="0.25">
      <c r="A1316" s="49" t="s">
        <v>545</v>
      </c>
      <c r="B1316" s="49"/>
      <c r="C1316" s="49"/>
      <c r="D1316" s="8" t="s">
        <v>1001</v>
      </c>
      <c r="E1316" s="29">
        <v>2079.9</v>
      </c>
    </row>
    <row r="1317" spans="1:5" x14ac:dyDescent="0.25">
      <c r="A1317" s="49" t="s">
        <v>1129</v>
      </c>
      <c r="B1317" s="49"/>
      <c r="C1317" s="49"/>
      <c r="D1317" s="8" t="s">
        <v>1133</v>
      </c>
      <c r="E1317" s="29">
        <v>100</v>
      </c>
    </row>
    <row r="1318" spans="1:5" x14ac:dyDescent="0.25">
      <c r="A1318" s="49" t="s">
        <v>1130</v>
      </c>
      <c r="B1318" s="49"/>
      <c r="C1318" s="49"/>
      <c r="D1318" s="8" t="s">
        <v>1134</v>
      </c>
      <c r="E1318" s="29">
        <v>2061.85</v>
      </c>
    </row>
    <row r="1319" spans="1:5" x14ac:dyDescent="0.25">
      <c r="A1319" s="49" t="s">
        <v>556</v>
      </c>
      <c r="B1319" s="49"/>
      <c r="C1319" s="49"/>
      <c r="D1319" s="8" t="s">
        <v>147</v>
      </c>
      <c r="E1319" s="29">
        <v>202.57</v>
      </c>
    </row>
    <row r="1320" spans="1:5" x14ac:dyDescent="0.25">
      <c r="A1320" s="49" t="s">
        <v>577</v>
      </c>
      <c r="B1320" s="49"/>
      <c r="C1320" s="49"/>
      <c r="D1320" s="8" t="s">
        <v>1001</v>
      </c>
      <c r="E1320" s="29">
        <v>2717.52</v>
      </c>
    </row>
    <row r="1321" spans="1:5" x14ac:dyDescent="0.25">
      <c r="A1321" s="49" t="s">
        <v>588</v>
      </c>
      <c r="B1321" s="49"/>
      <c r="C1321" s="49"/>
      <c r="D1321" s="8" t="s">
        <v>1013</v>
      </c>
      <c r="E1321" s="29">
        <v>14.36</v>
      </c>
    </row>
    <row r="1322" spans="1:5" x14ac:dyDescent="0.25">
      <c r="A1322" s="49" t="s">
        <v>1131</v>
      </c>
      <c r="B1322" s="49"/>
      <c r="C1322" s="49"/>
      <c r="D1322" s="8" t="s">
        <v>1133</v>
      </c>
      <c r="E1322" s="29">
        <v>100</v>
      </c>
    </row>
    <row r="1323" spans="1:5" x14ac:dyDescent="0.25">
      <c r="A1323" s="49" t="s">
        <v>1132</v>
      </c>
      <c r="B1323" s="49"/>
      <c r="C1323" s="49"/>
      <c r="D1323" s="8" t="s">
        <v>1133</v>
      </c>
      <c r="E1323" s="29">
        <v>100</v>
      </c>
    </row>
    <row r="1324" spans="1:5" x14ac:dyDescent="0.25">
      <c r="A1324" s="49" t="s">
        <v>592</v>
      </c>
      <c r="B1324" s="49"/>
      <c r="C1324" s="49"/>
      <c r="D1324" s="8" t="s">
        <v>1137</v>
      </c>
      <c r="E1324" s="40">
        <v>142.22999999999999</v>
      </c>
    </row>
    <row r="1325" spans="1:5" ht="15.75" thickBot="1" x14ac:dyDescent="0.3">
      <c r="A1325" s="45" t="s">
        <v>1138</v>
      </c>
      <c r="B1325" s="45"/>
      <c r="C1325" s="45"/>
      <c r="D1325" s="45"/>
      <c r="E1325" s="34">
        <f>SUM(E1287:E1324)</f>
        <v>41669.78</v>
      </c>
    </row>
    <row r="1326" spans="1:5" x14ac:dyDescent="0.25">
      <c r="A1326" s="45" t="s">
        <v>1139</v>
      </c>
      <c r="B1326" s="45"/>
      <c r="C1326" s="45"/>
      <c r="D1326" s="45"/>
      <c r="E1326" s="8">
        <v>59319.08</v>
      </c>
    </row>
    <row r="1327" spans="1:5" x14ac:dyDescent="0.25">
      <c r="A1327" s="4"/>
      <c r="B1327" s="8"/>
      <c r="C1327" s="8"/>
      <c r="D1327" s="8"/>
      <c r="E1327" s="8"/>
    </row>
    <row r="1328" spans="1:5" x14ac:dyDescent="0.25">
      <c r="A1328" s="4"/>
      <c r="B1328" s="47" t="s">
        <v>1140</v>
      </c>
      <c r="C1328" s="47"/>
      <c r="D1328" s="47"/>
      <c r="E1328" s="8"/>
    </row>
    <row r="1329" spans="1:5" x14ac:dyDescent="0.25">
      <c r="A1329" s="45" t="s">
        <v>721</v>
      </c>
      <c r="B1329" s="45"/>
      <c r="C1329" s="45"/>
      <c r="D1329" s="8">
        <v>2215.31</v>
      </c>
      <c r="E1329" s="8"/>
    </row>
    <row r="1330" spans="1:5" s="6" customFormat="1" x14ac:dyDescent="0.25">
      <c r="A1330" s="45" t="s">
        <v>1142</v>
      </c>
      <c r="B1330" s="45"/>
      <c r="C1330" s="45"/>
      <c r="D1330" s="8">
        <v>6400.8</v>
      </c>
      <c r="E1330" s="8"/>
    </row>
    <row r="1331" spans="1:5" x14ac:dyDescent="0.25">
      <c r="A1331" s="45" t="s">
        <v>109</v>
      </c>
      <c r="B1331" s="45"/>
      <c r="C1331" s="45"/>
      <c r="D1331" s="8">
        <v>47.09</v>
      </c>
      <c r="E1331" s="8"/>
    </row>
    <row r="1332" spans="1:5" x14ac:dyDescent="0.25">
      <c r="A1332" s="45" t="s">
        <v>108</v>
      </c>
      <c r="B1332" s="45"/>
      <c r="C1332" s="45"/>
      <c r="D1332" s="21">
        <v>28.73</v>
      </c>
      <c r="E1332" s="21"/>
    </row>
    <row r="1333" spans="1:5" x14ac:dyDescent="0.25">
      <c r="A1333" s="48" t="s">
        <v>1141</v>
      </c>
      <c r="B1333" s="48"/>
      <c r="C1333" s="48"/>
      <c r="D1333" s="8"/>
      <c r="E1333" s="8">
        <v>8691.93</v>
      </c>
    </row>
    <row r="1334" spans="1:5" x14ac:dyDescent="0.25">
      <c r="A1334" s="4"/>
      <c r="B1334" s="8"/>
      <c r="C1334" s="8"/>
      <c r="D1334" s="8"/>
      <c r="E1334" s="8"/>
    </row>
    <row r="1335" spans="1:5" x14ac:dyDescent="0.25">
      <c r="A1335" s="4"/>
      <c r="B1335" s="47" t="s">
        <v>1143</v>
      </c>
      <c r="C1335" s="47"/>
      <c r="D1335" s="47"/>
      <c r="E1335" s="8"/>
    </row>
    <row r="1336" spans="1:5" x14ac:dyDescent="0.25">
      <c r="A1336" s="48" t="s">
        <v>219</v>
      </c>
      <c r="B1336" s="48"/>
      <c r="C1336" s="48"/>
      <c r="D1336" s="8" t="s">
        <v>154</v>
      </c>
      <c r="E1336" s="21">
        <v>1851</v>
      </c>
    </row>
    <row r="1337" spans="1:5" x14ac:dyDescent="0.25">
      <c r="A1337" s="45" t="s">
        <v>1144</v>
      </c>
      <c r="B1337" s="45"/>
      <c r="C1337" s="45"/>
      <c r="D1337" s="45"/>
      <c r="E1337" s="8">
        <v>1851</v>
      </c>
    </row>
    <row r="1338" spans="1:5" x14ac:dyDescent="0.25">
      <c r="A1338" s="4"/>
      <c r="B1338" s="8"/>
      <c r="C1338" s="8"/>
      <c r="D1338" s="8"/>
      <c r="E1338" s="8"/>
    </row>
    <row r="1339" spans="1:5" x14ac:dyDescent="0.25">
      <c r="A1339" s="4"/>
      <c r="B1339" s="47" t="s">
        <v>1145</v>
      </c>
      <c r="C1339" s="47"/>
      <c r="D1339" s="47"/>
      <c r="E1339" s="8"/>
    </row>
    <row r="1340" spans="1:5" x14ac:dyDescent="0.25">
      <c r="A1340" s="45" t="s">
        <v>720</v>
      </c>
      <c r="B1340" s="45"/>
      <c r="C1340" s="45"/>
      <c r="D1340" s="8">
        <v>6914.5</v>
      </c>
      <c r="E1340" s="8"/>
    </row>
    <row r="1341" spans="1:5" x14ac:dyDescent="0.25">
      <c r="A1341" s="45" t="s">
        <v>1146</v>
      </c>
      <c r="B1341" s="45"/>
      <c r="C1341" s="45"/>
      <c r="D1341" s="8">
        <v>3403.07</v>
      </c>
      <c r="E1341" s="8"/>
    </row>
    <row r="1342" spans="1:5" x14ac:dyDescent="0.25">
      <c r="A1342" s="45" t="s">
        <v>1147</v>
      </c>
      <c r="B1342" s="45"/>
      <c r="C1342" s="45"/>
      <c r="D1342" s="21">
        <v>2740</v>
      </c>
      <c r="E1342" s="21"/>
    </row>
    <row r="1343" spans="1:5" x14ac:dyDescent="0.25">
      <c r="A1343" s="4"/>
      <c r="B1343" s="8"/>
      <c r="C1343" s="8"/>
      <c r="D1343" s="8"/>
      <c r="E1343" s="8">
        <v>13057.57</v>
      </c>
    </row>
    <row r="1344" spans="1:5" x14ac:dyDescent="0.25">
      <c r="A1344" s="4"/>
      <c r="B1344" s="51" t="s">
        <v>1148</v>
      </c>
      <c r="C1344" s="51"/>
      <c r="D1344" s="51"/>
      <c r="E1344" s="8"/>
    </row>
    <row r="1345" spans="1:5" x14ac:dyDescent="0.25">
      <c r="A1345" s="49" t="s">
        <v>1156</v>
      </c>
      <c r="B1345" s="49"/>
      <c r="C1345" s="49"/>
      <c r="D1345" s="8"/>
      <c r="E1345" s="29">
        <v>800</v>
      </c>
    </row>
    <row r="1346" spans="1:5" x14ac:dyDescent="0.25">
      <c r="A1346" s="49" t="s">
        <v>903</v>
      </c>
      <c r="B1346" s="49"/>
      <c r="C1346" s="49"/>
      <c r="D1346" s="8"/>
      <c r="E1346" s="29">
        <v>2999</v>
      </c>
    </row>
    <row r="1347" spans="1:5" x14ac:dyDescent="0.25">
      <c r="A1347" s="49" t="s">
        <v>1149</v>
      </c>
      <c r="B1347" s="49"/>
      <c r="C1347" s="49"/>
      <c r="D1347" s="8"/>
      <c r="E1347" s="29">
        <v>390</v>
      </c>
    </row>
    <row r="1348" spans="1:5" x14ac:dyDescent="0.25">
      <c r="A1348" s="49" t="s">
        <v>1157</v>
      </c>
      <c r="B1348" s="49"/>
      <c r="C1348" s="49"/>
      <c r="D1348" s="8"/>
      <c r="E1348" s="29">
        <v>1800</v>
      </c>
    </row>
    <row r="1349" spans="1:5" x14ac:dyDescent="0.25">
      <c r="A1349" s="49" t="s">
        <v>1150</v>
      </c>
      <c r="B1349" s="49"/>
      <c r="C1349" s="49"/>
      <c r="D1349" s="8"/>
      <c r="E1349" s="29">
        <v>2830</v>
      </c>
    </row>
    <row r="1350" spans="1:5" x14ac:dyDescent="0.25">
      <c r="A1350" s="49" t="s">
        <v>1151</v>
      </c>
      <c r="B1350" s="49"/>
      <c r="C1350" s="49"/>
      <c r="D1350" s="8"/>
      <c r="E1350" s="29">
        <v>350</v>
      </c>
    </row>
    <row r="1351" spans="1:5" x14ac:dyDescent="0.25">
      <c r="A1351" s="49" t="s">
        <v>1152</v>
      </c>
      <c r="B1351" s="49"/>
      <c r="C1351" s="49"/>
      <c r="D1351" s="8"/>
      <c r="E1351" s="29">
        <v>300</v>
      </c>
    </row>
    <row r="1352" spans="1:5" x14ac:dyDescent="0.25">
      <c r="A1352" s="49" t="s">
        <v>926</v>
      </c>
      <c r="B1352" s="49"/>
      <c r="C1352" s="49"/>
      <c r="D1352" s="8"/>
      <c r="E1352" s="29">
        <v>10</v>
      </c>
    </row>
    <row r="1353" spans="1:5" x14ac:dyDescent="0.25">
      <c r="A1353" s="49" t="s">
        <v>1153</v>
      </c>
      <c r="B1353" s="49"/>
      <c r="C1353" s="49"/>
      <c r="D1353" s="8"/>
      <c r="E1353" s="29">
        <v>350</v>
      </c>
    </row>
    <row r="1354" spans="1:5" x14ac:dyDescent="0.25">
      <c r="A1354" s="49" t="s">
        <v>946</v>
      </c>
      <c r="B1354" s="49"/>
      <c r="C1354" s="49"/>
      <c r="D1354" s="8"/>
      <c r="E1354" s="29">
        <v>12</v>
      </c>
    </row>
    <row r="1355" spans="1:5" x14ac:dyDescent="0.25">
      <c r="A1355" s="49" t="s">
        <v>951</v>
      </c>
      <c r="B1355" s="49"/>
      <c r="C1355" s="49"/>
      <c r="D1355" s="8"/>
      <c r="E1355" s="29">
        <v>650</v>
      </c>
    </row>
    <row r="1356" spans="1:5" x14ac:dyDescent="0.25">
      <c r="A1356" s="49" t="s">
        <v>1154</v>
      </c>
      <c r="B1356" s="49"/>
      <c r="C1356" s="49"/>
      <c r="D1356" s="8"/>
      <c r="E1356" s="29">
        <v>399</v>
      </c>
    </row>
    <row r="1357" spans="1:5" x14ac:dyDescent="0.25">
      <c r="A1357" s="49" t="s">
        <v>588</v>
      </c>
      <c r="B1357" s="49"/>
      <c r="C1357" s="49"/>
      <c r="D1357" s="8"/>
      <c r="E1357" s="29">
        <v>7339.3099999999995</v>
      </c>
    </row>
    <row r="1358" spans="1:5" x14ac:dyDescent="0.25">
      <c r="A1358" s="49" t="s">
        <v>1155</v>
      </c>
      <c r="B1358" s="49"/>
      <c r="C1358" s="49"/>
      <c r="D1358" s="8"/>
      <c r="E1358" s="33">
        <v>4416</v>
      </c>
    </row>
    <row r="1359" spans="1:5" x14ac:dyDescent="0.25">
      <c r="A1359" s="52" t="s">
        <v>1158</v>
      </c>
      <c r="B1359" s="52"/>
      <c r="C1359" s="52"/>
      <c r="D1359" s="52"/>
      <c r="E1359" s="29">
        <f>SUM(E1345:E1358)</f>
        <v>22645.309999999998</v>
      </c>
    </row>
    <row r="1360" spans="1:5" x14ac:dyDescent="0.25">
      <c r="A1360" s="4"/>
      <c r="B1360" s="8"/>
      <c r="C1360" s="8"/>
      <c r="D1360" s="8"/>
      <c r="E1360" s="8"/>
    </row>
    <row r="1361" spans="1:5" x14ac:dyDescent="0.25">
      <c r="A1361" s="4"/>
      <c r="B1361" s="47" t="s">
        <v>1159</v>
      </c>
      <c r="C1361" s="47"/>
      <c r="D1361" s="47"/>
      <c r="E1361" s="8"/>
    </row>
    <row r="1362" spans="1:5" x14ac:dyDescent="0.25">
      <c r="A1362" s="45" t="s">
        <v>1160</v>
      </c>
      <c r="B1362" s="45"/>
      <c r="C1362" s="45"/>
      <c r="D1362" s="8">
        <v>0</v>
      </c>
      <c r="E1362" s="8"/>
    </row>
    <row r="1363" spans="1:5" x14ac:dyDescent="0.25">
      <c r="A1363" s="45" t="s">
        <v>1161</v>
      </c>
      <c r="B1363" s="45"/>
      <c r="C1363" s="45"/>
      <c r="D1363" s="8">
        <v>0</v>
      </c>
      <c r="E1363" s="8"/>
    </row>
    <row r="1364" spans="1:5" x14ac:dyDescent="0.25">
      <c r="A1364" s="45" t="s">
        <v>1162</v>
      </c>
      <c r="B1364" s="45"/>
      <c r="C1364" s="45"/>
      <c r="D1364" s="8">
        <v>46479.78</v>
      </c>
      <c r="E1364" s="8"/>
    </row>
    <row r="1365" spans="1:5" x14ac:dyDescent="0.25">
      <c r="A1365" s="48" t="s">
        <v>108</v>
      </c>
      <c r="B1365" s="48"/>
      <c r="C1365" s="48"/>
      <c r="D1365" s="21">
        <v>1884.19</v>
      </c>
      <c r="E1365" s="21"/>
    </row>
    <row r="1366" spans="1:5" x14ac:dyDescent="0.25">
      <c r="A1366" s="48" t="s">
        <v>1163</v>
      </c>
      <c r="B1366" s="48"/>
      <c r="C1366" s="48"/>
      <c r="D1366" s="8"/>
      <c r="E1366" s="8">
        <v>48363.97</v>
      </c>
    </row>
    <row r="1367" spans="1:5" x14ac:dyDescent="0.25">
      <c r="A1367" s="4"/>
      <c r="B1367" s="8"/>
      <c r="C1367" s="8"/>
      <c r="D1367" s="8"/>
      <c r="E1367" s="8"/>
    </row>
    <row r="1368" spans="1:5" x14ac:dyDescent="0.25">
      <c r="A1368" s="4"/>
      <c r="B1368" s="47" t="s">
        <v>1164</v>
      </c>
      <c r="C1368" s="47"/>
      <c r="D1368" s="47"/>
      <c r="E1368" s="8"/>
    </row>
    <row r="1369" spans="1:5" x14ac:dyDescent="0.25">
      <c r="A1369" s="49" t="s">
        <v>1165</v>
      </c>
      <c r="B1369" s="49"/>
      <c r="C1369" s="49"/>
      <c r="D1369" s="8" t="s">
        <v>1173</v>
      </c>
      <c r="E1369" s="29">
        <v>16554.04</v>
      </c>
    </row>
    <row r="1370" spans="1:5" x14ac:dyDescent="0.25">
      <c r="A1370" s="49" t="s">
        <v>354</v>
      </c>
      <c r="B1370" s="49"/>
      <c r="C1370" s="49"/>
      <c r="D1370" s="8" t="s">
        <v>985</v>
      </c>
      <c r="E1370" s="29">
        <v>115649.60000000001</v>
      </c>
    </row>
    <row r="1371" spans="1:5" x14ac:dyDescent="0.25">
      <c r="A1371" s="49" t="s">
        <v>1166</v>
      </c>
      <c r="B1371" s="49"/>
      <c r="C1371" s="49"/>
      <c r="D1371" s="8" t="s">
        <v>1174</v>
      </c>
      <c r="E1371" s="29">
        <v>3500</v>
      </c>
    </row>
    <row r="1372" spans="1:5" x14ac:dyDescent="0.25">
      <c r="A1372" s="49" t="s">
        <v>868</v>
      </c>
      <c r="B1372" s="49"/>
      <c r="C1372" s="49"/>
      <c r="D1372" s="8" t="s">
        <v>250</v>
      </c>
      <c r="E1372" s="29">
        <v>6060.16</v>
      </c>
    </row>
    <row r="1373" spans="1:5" x14ac:dyDescent="0.25">
      <c r="A1373" s="49" t="s">
        <v>403</v>
      </c>
      <c r="B1373" s="49"/>
      <c r="C1373" s="49"/>
      <c r="D1373" s="8" t="s">
        <v>985</v>
      </c>
      <c r="E1373" s="29">
        <v>2707.31</v>
      </c>
    </row>
    <row r="1374" spans="1:5" x14ac:dyDescent="0.25">
      <c r="A1374" s="49" t="s">
        <v>881</v>
      </c>
      <c r="B1374" s="49"/>
      <c r="C1374" s="49"/>
      <c r="D1374" s="8" t="s">
        <v>1049</v>
      </c>
      <c r="E1374" s="29">
        <v>3545.29</v>
      </c>
    </row>
    <row r="1375" spans="1:5" x14ac:dyDescent="0.25">
      <c r="A1375" s="49" t="s">
        <v>1167</v>
      </c>
      <c r="B1375" s="49"/>
      <c r="C1375" s="49"/>
      <c r="D1375" s="8" t="s">
        <v>1002</v>
      </c>
      <c r="E1375" s="29">
        <v>147428</v>
      </c>
    </row>
    <row r="1376" spans="1:5" x14ac:dyDescent="0.25">
      <c r="A1376" s="49" t="s">
        <v>480</v>
      </c>
      <c r="B1376" s="49"/>
      <c r="C1376" s="49"/>
      <c r="D1376" s="8" t="s">
        <v>152</v>
      </c>
      <c r="E1376" s="29">
        <v>6940.3899999999994</v>
      </c>
    </row>
    <row r="1377" spans="1:5" x14ac:dyDescent="0.25">
      <c r="A1377" s="49" t="s">
        <v>917</v>
      </c>
      <c r="B1377" s="49"/>
      <c r="C1377" s="49"/>
      <c r="D1377" s="8" t="s">
        <v>147</v>
      </c>
      <c r="E1377" s="29">
        <v>625</v>
      </c>
    </row>
    <row r="1378" spans="1:5" x14ac:dyDescent="0.25">
      <c r="A1378" s="49" t="s">
        <v>1168</v>
      </c>
      <c r="B1378" s="49"/>
      <c r="C1378" s="49"/>
      <c r="D1378" s="8" t="s">
        <v>1042</v>
      </c>
      <c r="E1378" s="29">
        <v>69900</v>
      </c>
    </row>
    <row r="1379" spans="1:5" x14ac:dyDescent="0.25">
      <c r="A1379" s="49" t="s">
        <v>1169</v>
      </c>
      <c r="B1379" s="49"/>
      <c r="C1379" s="49"/>
      <c r="D1379" s="8" t="s">
        <v>985</v>
      </c>
      <c r="E1379" s="29">
        <v>1000</v>
      </c>
    </row>
    <row r="1380" spans="1:5" x14ac:dyDescent="0.25">
      <c r="A1380" s="49" t="s">
        <v>1170</v>
      </c>
      <c r="B1380" s="49"/>
      <c r="C1380" s="49"/>
      <c r="D1380" s="8" t="s">
        <v>999</v>
      </c>
      <c r="E1380" s="29">
        <v>3069.23</v>
      </c>
    </row>
    <row r="1381" spans="1:5" x14ac:dyDescent="0.25">
      <c r="A1381" s="49" t="s">
        <v>1171</v>
      </c>
      <c r="B1381" s="49"/>
      <c r="C1381" s="49"/>
      <c r="D1381" s="8" t="s">
        <v>250</v>
      </c>
      <c r="E1381" s="29">
        <v>7645</v>
      </c>
    </row>
    <row r="1382" spans="1:5" x14ac:dyDescent="0.25">
      <c r="A1382" s="49" t="s">
        <v>1172</v>
      </c>
      <c r="B1382" s="49"/>
      <c r="C1382" s="49"/>
      <c r="D1382" s="8" t="s">
        <v>147</v>
      </c>
      <c r="E1382" s="29">
        <v>52.62</v>
      </c>
    </row>
    <row r="1383" spans="1:5" x14ac:dyDescent="0.25">
      <c r="A1383" s="49" t="s">
        <v>971</v>
      </c>
      <c r="B1383" s="49"/>
      <c r="C1383" s="49"/>
      <c r="D1383" s="8" t="s">
        <v>985</v>
      </c>
      <c r="E1383" s="29">
        <v>14724</v>
      </c>
    </row>
    <row r="1384" spans="1:5" x14ac:dyDescent="0.25">
      <c r="A1384" s="49" t="s">
        <v>1176</v>
      </c>
      <c r="B1384" s="49"/>
      <c r="C1384" s="49"/>
      <c r="D1384" s="8" t="s">
        <v>1036</v>
      </c>
      <c r="E1384" s="29">
        <v>1800.26</v>
      </c>
    </row>
    <row r="1385" spans="1:5" x14ac:dyDescent="0.25">
      <c r="A1385" s="49" t="s">
        <v>1175</v>
      </c>
      <c r="B1385" s="49"/>
      <c r="C1385" s="49"/>
      <c r="D1385" s="8" t="s">
        <v>1036</v>
      </c>
      <c r="E1385" s="33">
        <v>1363.05</v>
      </c>
    </row>
    <row r="1386" spans="1:5" x14ac:dyDescent="0.25">
      <c r="A1386" s="45" t="s">
        <v>1189</v>
      </c>
      <c r="B1386" s="45"/>
      <c r="C1386" s="45"/>
      <c r="D1386" s="45"/>
      <c r="E1386" s="8">
        <f>SUM(E1369:E1385)</f>
        <v>402563.95</v>
      </c>
    </row>
    <row r="1387" spans="1:5" x14ac:dyDescent="0.25">
      <c r="A1387" s="4"/>
      <c r="B1387" s="8"/>
      <c r="C1387" s="8"/>
      <c r="D1387" s="8"/>
      <c r="E1387" s="8"/>
    </row>
    <row r="1388" spans="1:5" x14ac:dyDescent="0.25">
      <c r="A1388" s="4"/>
      <c r="B1388" s="47" t="s">
        <v>1177</v>
      </c>
      <c r="C1388" s="47"/>
      <c r="D1388" s="47"/>
      <c r="E1388" s="8"/>
    </row>
    <row r="1389" spans="1:5" x14ac:dyDescent="0.25">
      <c r="A1389" s="45" t="s">
        <v>720</v>
      </c>
      <c r="B1389" s="45"/>
      <c r="C1389" s="45"/>
      <c r="D1389" s="8">
        <v>24773.439999999999</v>
      </c>
      <c r="E1389" s="8"/>
    </row>
    <row r="1390" spans="1:5" x14ac:dyDescent="0.25">
      <c r="A1390" s="45" t="s">
        <v>108</v>
      </c>
      <c r="B1390" s="45"/>
      <c r="C1390" s="45"/>
      <c r="D1390" s="8">
        <v>154.88</v>
      </c>
      <c r="E1390" s="8"/>
    </row>
    <row r="1391" spans="1:5" x14ac:dyDescent="0.25">
      <c r="A1391" s="45" t="s">
        <v>1178</v>
      </c>
      <c r="B1391" s="45"/>
      <c r="C1391" s="45"/>
      <c r="D1391" s="8">
        <v>12350</v>
      </c>
      <c r="E1391" s="8"/>
    </row>
    <row r="1392" spans="1:5" x14ac:dyDescent="0.25">
      <c r="A1392" s="48" t="s">
        <v>1147</v>
      </c>
      <c r="B1392" s="48"/>
      <c r="C1392" s="48"/>
      <c r="D1392" s="21">
        <v>0</v>
      </c>
      <c r="E1392" s="21"/>
    </row>
    <row r="1393" spans="1:5" x14ac:dyDescent="0.25">
      <c r="A1393" s="48" t="s">
        <v>1179</v>
      </c>
      <c r="B1393" s="48"/>
      <c r="C1393" s="48"/>
      <c r="D1393" s="8"/>
      <c r="E1393" s="8">
        <v>37278.32</v>
      </c>
    </row>
    <row r="1394" spans="1:5" x14ac:dyDescent="0.25">
      <c r="A1394" s="4"/>
      <c r="B1394" s="8"/>
      <c r="C1394" s="8"/>
      <c r="D1394" s="8"/>
      <c r="E1394" s="8"/>
    </row>
    <row r="1395" spans="1:5" x14ac:dyDescent="0.25">
      <c r="A1395" s="4"/>
      <c r="B1395" s="47" t="s">
        <v>1180</v>
      </c>
      <c r="C1395" s="47"/>
      <c r="D1395" s="47"/>
      <c r="E1395" s="8"/>
    </row>
    <row r="1396" spans="1:5" x14ac:dyDescent="0.25">
      <c r="A1396" s="48" t="s">
        <v>1181</v>
      </c>
      <c r="B1396" s="48"/>
      <c r="C1396" s="48"/>
      <c r="D1396" s="8" t="s">
        <v>822</v>
      </c>
      <c r="E1396" s="8">
        <v>180</v>
      </c>
    </row>
    <row r="1397" spans="1:5" x14ac:dyDescent="0.25">
      <c r="A1397" s="48" t="s">
        <v>1182</v>
      </c>
      <c r="B1397" s="48"/>
      <c r="C1397" s="48"/>
      <c r="D1397" s="8" t="s">
        <v>147</v>
      </c>
      <c r="E1397" s="8">
        <v>460</v>
      </c>
    </row>
    <row r="1398" spans="1:5" x14ac:dyDescent="0.25">
      <c r="A1398" s="48" t="s">
        <v>1183</v>
      </c>
      <c r="B1398" s="48"/>
      <c r="C1398" s="48"/>
      <c r="D1398" s="8" t="s">
        <v>1187</v>
      </c>
      <c r="E1398" s="8">
        <v>1190</v>
      </c>
    </row>
    <row r="1399" spans="1:5" x14ac:dyDescent="0.25">
      <c r="A1399" s="48" t="s">
        <v>1184</v>
      </c>
      <c r="B1399" s="48"/>
      <c r="C1399" s="48"/>
      <c r="D1399" s="8" t="s">
        <v>1187</v>
      </c>
      <c r="E1399" s="8">
        <v>11160</v>
      </c>
    </row>
    <row r="1400" spans="1:5" x14ac:dyDescent="0.25">
      <c r="A1400" s="48" t="s">
        <v>1185</v>
      </c>
      <c r="B1400" s="48"/>
      <c r="C1400" s="48"/>
      <c r="D1400" s="8" t="s">
        <v>1136</v>
      </c>
      <c r="E1400" s="8">
        <v>3575.34</v>
      </c>
    </row>
    <row r="1401" spans="1:5" x14ac:dyDescent="0.25">
      <c r="A1401" s="48" t="s">
        <v>1186</v>
      </c>
      <c r="B1401" s="48"/>
      <c r="C1401" s="48"/>
      <c r="D1401" s="8" t="s">
        <v>147</v>
      </c>
      <c r="E1401" s="21">
        <v>875.96</v>
      </c>
    </row>
    <row r="1402" spans="1:5" x14ac:dyDescent="0.25">
      <c r="A1402" s="48" t="s">
        <v>1188</v>
      </c>
      <c r="B1402" s="48"/>
      <c r="C1402" s="48"/>
      <c r="D1402" s="8"/>
      <c r="E1402" s="8">
        <f>SUM(E1396:E1401)</f>
        <v>17441.3</v>
      </c>
    </row>
    <row r="1403" spans="1:5" x14ac:dyDescent="0.25">
      <c r="A1403" s="4"/>
      <c r="B1403" s="8"/>
      <c r="C1403" s="8"/>
      <c r="D1403" s="8"/>
      <c r="E1403" s="8"/>
    </row>
    <row r="1404" spans="1:5" x14ac:dyDescent="0.25">
      <c r="A1404" s="4"/>
      <c r="B1404" s="47" t="s">
        <v>1190</v>
      </c>
      <c r="C1404" s="47"/>
      <c r="D1404" s="47"/>
      <c r="E1404" s="8"/>
    </row>
    <row r="1405" spans="1:5" x14ac:dyDescent="0.25">
      <c r="A1405" s="48" t="s">
        <v>1191</v>
      </c>
      <c r="B1405" s="48"/>
      <c r="C1405" s="48"/>
      <c r="D1405" s="8">
        <v>31720</v>
      </c>
      <c r="E1405" s="8"/>
    </row>
    <row r="1406" spans="1:5" x14ac:dyDescent="0.25">
      <c r="A1406" s="48" t="s">
        <v>108</v>
      </c>
      <c r="B1406" s="48"/>
      <c r="C1406" s="48"/>
      <c r="D1406" s="8">
        <v>170.27</v>
      </c>
      <c r="E1406" s="8"/>
    </row>
    <row r="1407" spans="1:5" x14ac:dyDescent="0.25">
      <c r="A1407" s="48" t="s">
        <v>1192</v>
      </c>
      <c r="B1407" s="48"/>
      <c r="C1407" s="48"/>
      <c r="D1407" s="21">
        <v>0</v>
      </c>
      <c r="E1407" s="21"/>
    </row>
    <row r="1408" spans="1:5" x14ac:dyDescent="0.25">
      <c r="A1408" s="45" t="s">
        <v>1193</v>
      </c>
      <c r="B1408" s="45"/>
      <c r="C1408" s="45"/>
      <c r="D1408" s="8"/>
      <c r="E1408" s="8">
        <v>31890.27</v>
      </c>
    </row>
    <row r="1409" spans="1:5" x14ac:dyDescent="0.25">
      <c r="A1409" s="4"/>
      <c r="B1409" s="8"/>
      <c r="C1409" s="8"/>
      <c r="D1409" s="8"/>
      <c r="E1409" s="8"/>
    </row>
    <row r="1410" spans="1:5" x14ac:dyDescent="0.25">
      <c r="A1410" s="4"/>
      <c r="B1410" s="47" t="s">
        <v>1194</v>
      </c>
      <c r="C1410" s="47"/>
      <c r="D1410" s="47"/>
      <c r="E1410" s="8"/>
    </row>
    <row r="1411" spans="1:5" x14ac:dyDescent="0.25">
      <c r="A1411" s="48" t="s">
        <v>1195</v>
      </c>
      <c r="B1411" s="48"/>
      <c r="C1411" s="48"/>
      <c r="D1411" s="8" t="s">
        <v>147</v>
      </c>
      <c r="E1411" s="8">
        <v>1056</v>
      </c>
    </row>
    <row r="1412" spans="1:5" x14ac:dyDescent="0.25">
      <c r="A1412" s="48" t="s">
        <v>1196</v>
      </c>
      <c r="B1412" s="48"/>
      <c r="C1412" s="48"/>
      <c r="D1412" s="8" t="s">
        <v>999</v>
      </c>
      <c r="E1412" s="8">
        <v>2745</v>
      </c>
    </row>
    <row r="1413" spans="1:5" x14ac:dyDescent="0.25">
      <c r="A1413" s="48" t="s">
        <v>1197</v>
      </c>
      <c r="B1413" s="48"/>
      <c r="C1413" s="48"/>
      <c r="D1413" s="8" t="s">
        <v>999</v>
      </c>
      <c r="E1413" s="21">
        <v>7706.75</v>
      </c>
    </row>
    <row r="1414" spans="1:5" x14ac:dyDescent="0.25">
      <c r="A1414" s="48" t="s">
        <v>1198</v>
      </c>
      <c r="B1414" s="48"/>
      <c r="C1414" s="48"/>
      <c r="D1414" s="8"/>
      <c r="E1414" s="8">
        <f>SUM(E1411:E1413)</f>
        <v>11507.75</v>
      </c>
    </row>
    <row r="1415" spans="1:5" x14ac:dyDescent="0.25">
      <c r="A1415" s="4"/>
      <c r="B1415" s="8"/>
      <c r="C1415" s="8"/>
      <c r="D1415" s="8"/>
      <c r="E1415" s="8"/>
    </row>
    <row r="1416" spans="1:5" x14ac:dyDescent="0.25">
      <c r="A1416" s="4"/>
      <c r="B1416" s="47" t="s">
        <v>1199</v>
      </c>
      <c r="C1416" s="47"/>
      <c r="D1416" s="47"/>
      <c r="E1416" s="8"/>
    </row>
    <row r="1417" spans="1:5" x14ac:dyDescent="0.25">
      <c r="A1417" s="48" t="s">
        <v>720</v>
      </c>
      <c r="B1417" s="48"/>
      <c r="C1417" s="48"/>
      <c r="D1417" s="8">
        <v>20045.259999999998</v>
      </c>
      <c r="E1417" s="8"/>
    </row>
    <row r="1418" spans="1:5" x14ac:dyDescent="0.25">
      <c r="A1418" s="48" t="s">
        <v>108</v>
      </c>
      <c r="B1418" s="48"/>
      <c r="C1418" s="48"/>
      <c r="D1418" s="8">
        <v>263.62</v>
      </c>
      <c r="E1418" s="8"/>
    </row>
    <row r="1419" spans="1:5" x14ac:dyDescent="0.25">
      <c r="A1419" s="48" t="s">
        <v>1200</v>
      </c>
      <c r="B1419" s="48"/>
      <c r="C1419" s="48"/>
      <c r="D1419" s="21">
        <v>69382.58</v>
      </c>
      <c r="E1419" s="21"/>
    </row>
    <row r="1420" spans="1:5" x14ac:dyDescent="0.25">
      <c r="A1420" s="48" t="s">
        <v>1201</v>
      </c>
      <c r="B1420" s="48"/>
      <c r="C1420" s="48"/>
      <c r="D1420" s="8"/>
      <c r="E1420" s="8">
        <v>89691.46</v>
      </c>
    </row>
    <row r="1421" spans="1:5" x14ac:dyDescent="0.25">
      <c r="A1421" s="4"/>
      <c r="B1421" s="8"/>
      <c r="C1421" s="8"/>
      <c r="D1421" s="8"/>
      <c r="E1421" s="8"/>
    </row>
    <row r="1422" spans="1:5" x14ac:dyDescent="0.25">
      <c r="A1422" s="4"/>
      <c r="B1422" s="47" t="s">
        <v>1202</v>
      </c>
      <c r="C1422" s="47"/>
      <c r="D1422" s="47"/>
      <c r="E1422" s="8"/>
    </row>
    <row r="1423" spans="1:5" x14ac:dyDescent="0.25">
      <c r="A1423" s="48" t="s">
        <v>1203</v>
      </c>
      <c r="B1423" s="48"/>
      <c r="C1423" s="48"/>
      <c r="D1423" s="8" t="s">
        <v>1205</v>
      </c>
      <c r="E1423" s="8">
        <v>19990.75</v>
      </c>
    </row>
    <row r="1424" spans="1:5" x14ac:dyDescent="0.25">
      <c r="A1424" s="48" t="s">
        <v>1204</v>
      </c>
      <c r="B1424" s="48"/>
      <c r="C1424" s="48"/>
      <c r="D1424" s="8" t="s">
        <v>1205</v>
      </c>
      <c r="E1424" s="8">
        <v>10557.7</v>
      </c>
    </row>
    <row r="1425" spans="1:5" x14ac:dyDescent="0.25">
      <c r="A1425" s="45" t="s">
        <v>1206</v>
      </c>
      <c r="B1425" s="45"/>
      <c r="C1425" s="45"/>
      <c r="D1425" s="8" t="s">
        <v>1205</v>
      </c>
      <c r="E1425" s="8">
        <v>8.56</v>
      </c>
    </row>
    <row r="1426" spans="1:5" x14ac:dyDescent="0.25">
      <c r="A1426" s="48" t="s">
        <v>1207</v>
      </c>
      <c r="B1426" s="48"/>
      <c r="C1426" s="48"/>
      <c r="D1426" s="8" t="s">
        <v>1208</v>
      </c>
      <c r="E1426" s="8">
        <v>4238.04</v>
      </c>
    </row>
    <row r="1427" spans="1:5" x14ac:dyDescent="0.25">
      <c r="A1427" s="48" t="s">
        <v>1209</v>
      </c>
      <c r="B1427" s="48"/>
      <c r="C1427" s="48"/>
      <c r="D1427" s="8" t="s">
        <v>999</v>
      </c>
      <c r="E1427" s="8">
        <v>20000</v>
      </c>
    </row>
    <row r="1428" spans="1:5" x14ac:dyDescent="0.25">
      <c r="A1428" s="48" t="s">
        <v>1087</v>
      </c>
      <c r="B1428" s="48"/>
      <c r="C1428" s="48"/>
      <c r="D1428" s="8" t="s">
        <v>1025</v>
      </c>
      <c r="E1428" s="8">
        <v>1264.17</v>
      </c>
    </row>
    <row r="1429" spans="1:5" x14ac:dyDescent="0.25">
      <c r="A1429" s="48" t="s">
        <v>1210</v>
      </c>
      <c r="B1429" s="48"/>
      <c r="C1429" s="48"/>
      <c r="D1429" s="8" t="s">
        <v>1205</v>
      </c>
      <c r="E1429" s="8">
        <v>9538.42</v>
      </c>
    </row>
    <row r="1430" spans="1:5" x14ac:dyDescent="0.25">
      <c r="A1430" s="48" t="s">
        <v>1186</v>
      </c>
      <c r="B1430" s="48"/>
      <c r="C1430" s="48"/>
      <c r="D1430" s="8" t="s">
        <v>999</v>
      </c>
      <c r="E1430" s="8">
        <v>292.60000000000002</v>
      </c>
    </row>
    <row r="1431" spans="1:5" x14ac:dyDescent="0.25">
      <c r="A1431" s="48" t="s">
        <v>1211</v>
      </c>
      <c r="B1431" s="48"/>
      <c r="C1431" s="48"/>
      <c r="D1431" s="8" t="s">
        <v>1036</v>
      </c>
      <c r="E1431" s="8">
        <v>4200</v>
      </c>
    </row>
    <row r="1432" spans="1:5" x14ac:dyDescent="0.25">
      <c r="A1432" s="48" t="s">
        <v>1212</v>
      </c>
      <c r="B1432" s="48"/>
      <c r="C1432" s="48"/>
      <c r="D1432" s="8" t="s">
        <v>991</v>
      </c>
      <c r="E1432" s="21">
        <v>255.4</v>
      </c>
    </row>
    <row r="1433" spans="1:5" x14ac:dyDescent="0.25">
      <c r="A1433" s="48" t="s">
        <v>1213</v>
      </c>
      <c r="B1433" s="48"/>
      <c r="C1433" s="48"/>
      <c r="D1433" s="8"/>
      <c r="E1433" s="8">
        <f>SUM(E1423:E1432)</f>
        <v>70345.64</v>
      </c>
    </row>
    <row r="1434" spans="1:5" x14ac:dyDescent="0.25">
      <c r="A1434" s="4"/>
      <c r="B1434" s="8"/>
      <c r="C1434" s="8"/>
      <c r="D1434" s="8"/>
      <c r="E1434" s="8"/>
    </row>
    <row r="1435" spans="1:5" x14ac:dyDescent="0.25">
      <c r="A1435" s="4"/>
      <c r="B1435" s="47" t="s">
        <v>1214</v>
      </c>
      <c r="C1435" s="47"/>
      <c r="D1435" s="47"/>
      <c r="E1435" s="8"/>
    </row>
    <row r="1436" spans="1:5" x14ac:dyDescent="0.25">
      <c r="A1436" s="48" t="s">
        <v>108</v>
      </c>
      <c r="B1436" s="48"/>
      <c r="C1436" s="48"/>
      <c r="D1436" s="8">
        <v>1188.02</v>
      </c>
      <c r="E1436" s="8"/>
    </row>
    <row r="1437" spans="1:5" x14ac:dyDescent="0.25">
      <c r="A1437" s="48" t="s">
        <v>1147</v>
      </c>
      <c r="B1437" s="48"/>
      <c r="C1437" s="48"/>
      <c r="D1437" s="8">
        <v>0</v>
      </c>
      <c r="E1437" s="8"/>
    </row>
    <row r="1438" spans="1:5" x14ac:dyDescent="0.25">
      <c r="A1438" s="48" t="s">
        <v>1036</v>
      </c>
      <c r="B1438" s="48"/>
      <c r="C1438" s="48"/>
      <c r="D1438" s="21">
        <v>25000</v>
      </c>
      <c r="E1438" s="21"/>
    </row>
    <row r="1439" spans="1:5" x14ac:dyDescent="0.25">
      <c r="A1439" s="48" t="s">
        <v>1215</v>
      </c>
      <c r="B1439" s="48"/>
      <c r="C1439" s="48"/>
      <c r="D1439" s="8"/>
      <c r="E1439" s="8">
        <v>26188.02</v>
      </c>
    </row>
    <row r="1440" spans="1:5" x14ac:dyDescent="0.25">
      <c r="A1440" s="4"/>
      <c r="B1440" s="8"/>
      <c r="C1440" s="8"/>
      <c r="D1440" s="8"/>
      <c r="E1440" s="8"/>
    </row>
    <row r="1441" spans="1:5" x14ac:dyDescent="0.25">
      <c r="A1441" s="4"/>
      <c r="B1441" s="47" t="s">
        <v>1216</v>
      </c>
      <c r="C1441" s="47"/>
      <c r="D1441" s="47"/>
      <c r="E1441" s="8"/>
    </row>
    <row r="1442" spans="1:5" x14ac:dyDescent="0.25">
      <c r="A1442" s="48" t="s">
        <v>1217</v>
      </c>
      <c r="B1442" s="48"/>
      <c r="C1442" s="48"/>
      <c r="D1442" s="8" t="s">
        <v>250</v>
      </c>
      <c r="E1442" s="21">
        <v>21700</v>
      </c>
    </row>
    <row r="1443" spans="1:5" x14ac:dyDescent="0.25">
      <c r="A1443" s="48" t="s">
        <v>1218</v>
      </c>
      <c r="B1443" s="48"/>
      <c r="C1443" s="48"/>
      <c r="D1443" s="48"/>
      <c r="E1443" s="8">
        <v>21700</v>
      </c>
    </row>
    <row r="1444" spans="1:5" x14ac:dyDescent="0.25">
      <c r="A1444" s="4"/>
      <c r="B1444" s="8"/>
      <c r="C1444" s="8"/>
      <c r="D1444" s="8"/>
      <c r="E1444" s="8"/>
    </row>
    <row r="1445" spans="1:5" x14ac:dyDescent="0.25">
      <c r="A1445" s="4"/>
      <c r="B1445" s="47" t="s">
        <v>1219</v>
      </c>
      <c r="C1445" s="47"/>
      <c r="D1445" s="47"/>
      <c r="E1445" s="8"/>
    </row>
    <row r="1446" spans="1:5" x14ac:dyDescent="0.25">
      <c r="A1446" s="45" t="s">
        <v>1220</v>
      </c>
      <c r="B1446" s="45"/>
      <c r="C1446" s="45"/>
      <c r="D1446" s="8">
        <v>56268.7</v>
      </c>
      <c r="E1446" s="8"/>
    </row>
    <row r="1447" spans="1:5" x14ac:dyDescent="0.25">
      <c r="A1447" s="45" t="s">
        <v>108</v>
      </c>
      <c r="B1447" s="45"/>
      <c r="C1447" s="45"/>
      <c r="D1447" s="8">
        <v>14.21</v>
      </c>
      <c r="E1447" s="8"/>
    </row>
    <row r="1448" spans="1:5" x14ac:dyDescent="0.25">
      <c r="A1448" s="45" t="s">
        <v>1147</v>
      </c>
      <c r="B1448" s="45"/>
      <c r="C1448" s="45"/>
      <c r="D1448" s="21">
        <v>0</v>
      </c>
      <c r="E1448" s="21"/>
    </row>
    <row r="1449" spans="1:5" x14ac:dyDescent="0.25">
      <c r="A1449" s="48" t="s">
        <v>1221</v>
      </c>
      <c r="B1449" s="48"/>
      <c r="C1449" s="48"/>
      <c r="D1449" s="8"/>
      <c r="E1449" s="8">
        <v>56282.91</v>
      </c>
    </row>
    <row r="1450" spans="1:5" x14ac:dyDescent="0.25">
      <c r="A1450" s="4"/>
      <c r="B1450" s="8"/>
      <c r="C1450" s="8"/>
      <c r="D1450" s="8"/>
      <c r="E1450" s="8"/>
    </row>
    <row r="1451" spans="1:5" x14ac:dyDescent="0.25">
      <c r="A1451" s="4"/>
      <c r="B1451" s="47" t="s">
        <v>1222</v>
      </c>
      <c r="C1451" s="47"/>
      <c r="D1451" s="47"/>
      <c r="E1451" s="8"/>
    </row>
    <row r="1452" spans="1:5" x14ac:dyDescent="0.25">
      <c r="A1452" s="48" t="s">
        <v>1223</v>
      </c>
      <c r="B1452" s="48"/>
      <c r="C1452" s="48"/>
      <c r="D1452" s="8" t="s">
        <v>1036</v>
      </c>
      <c r="E1452" s="8">
        <v>55000</v>
      </c>
    </row>
    <row r="1453" spans="1:5" x14ac:dyDescent="0.25">
      <c r="A1453" s="48" t="s">
        <v>1224</v>
      </c>
      <c r="B1453" s="48"/>
      <c r="C1453" s="48"/>
      <c r="D1453" s="8" t="s">
        <v>1036</v>
      </c>
      <c r="E1453" s="21">
        <v>1282.9100000000001</v>
      </c>
    </row>
    <row r="1454" spans="1:5" x14ac:dyDescent="0.25">
      <c r="A1454" s="48" t="s">
        <v>1225</v>
      </c>
      <c r="B1454" s="48"/>
      <c r="C1454" s="48"/>
      <c r="D1454" s="8"/>
      <c r="E1454" s="8">
        <v>56282.91</v>
      </c>
    </row>
    <row r="1455" spans="1:5" x14ac:dyDescent="0.25">
      <c r="A1455" s="4"/>
      <c r="B1455" s="8"/>
      <c r="C1455" s="8"/>
      <c r="D1455" s="8"/>
      <c r="E1455" s="8"/>
    </row>
    <row r="1456" spans="1:5" x14ac:dyDescent="0.25">
      <c r="A1456" s="4"/>
      <c r="B1456" s="47" t="s">
        <v>1226</v>
      </c>
      <c r="C1456" s="47"/>
      <c r="D1456" s="47"/>
      <c r="E1456" s="8"/>
    </row>
    <row r="1457" spans="1:5" x14ac:dyDescent="0.25">
      <c r="A1457" s="48" t="s">
        <v>1160</v>
      </c>
      <c r="B1457" s="48"/>
      <c r="C1457" s="48"/>
      <c r="D1457" s="8">
        <v>0</v>
      </c>
      <c r="E1457" s="8"/>
    </row>
    <row r="1458" spans="1:5" x14ac:dyDescent="0.25">
      <c r="A1458" s="48" t="s">
        <v>1227</v>
      </c>
      <c r="B1458" s="48"/>
      <c r="C1458" s="48"/>
      <c r="D1458" s="8">
        <v>0</v>
      </c>
      <c r="E1458" s="8"/>
    </row>
    <row r="1459" spans="1:5" s="6" customFormat="1" x14ac:dyDescent="0.25">
      <c r="A1459" s="48" t="s">
        <v>1229</v>
      </c>
      <c r="B1459" s="48"/>
      <c r="C1459" s="48"/>
      <c r="D1459" s="8">
        <v>0.5</v>
      </c>
      <c r="E1459" s="8"/>
    </row>
    <row r="1460" spans="1:5" x14ac:dyDescent="0.25">
      <c r="A1460" s="48" t="s">
        <v>108</v>
      </c>
      <c r="B1460" s="48"/>
      <c r="C1460" s="48"/>
      <c r="D1460" s="21">
        <v>567.73</v>
      </c>
      <c r="E1460" s="21"/>
    </row>
    <row r="1461" spans="1:5" x14ac:dyDescent="0.25">
      <c r="A1461" s="45" t="s">
        <v>1228</v>
      </c>
      <c r="B1461" s="45"/>
      <c r="C1461" s="45"/>
      <c r="D1461" s="45"/>
      <c r="E1461" s="8">
        <v>568.23</v>
      </c>
    </row>
    <row r="1462" spans="1:5" x14ac:dyDescent="0.25">
      <c r="A1462" s="4"/>
      <c r="B1462" s="8"/>
      <c r="C1462" s="8"/>
      <c r="D1462" s="8"/>
      <c r="E1462" s="8"/>
    </row>
    <row r="1463" spans="1:5" x14ac:dyDescent="0.25">
      <c r="A1463" s="4"/>
      <c r="B1463" s="47" t="s">
        <v>1230</v>
      </c>
      <c r="C1463" s="47"/>
      <c r="D1463" s="47"/>
      <c r="E1463" s="8"/>
    </row>
    <row r="1464" spans="1:5" x14ac:dyDescent="0.25">
      <c r="A1464" s="45" t="s">
        <v>1231</v>
      </c>
      <c r="B1464" s="45"/>
      <c r="C1464" s="45"/>
      <c r="D1464" s="8" t="s">
        <v>822</v>
      </c>
      <c r="E1464" s="8">
        <v>2617.65</v>
      </c>
    </row>
    <row r="1465" spans="1:5" x14ac:dyDescent="0.25">
      <c r="A1465" s="45" t="s">
        <v>149</v>
      </c>
      <c r="B1465" s="45"/>
      <c r="C1465" s="45"/>
      <c r="D1465" s="8" t="s">
        <v>991</v>
      </c>
      <c r="E1465" s="8">
        <v>18276.5</v>
      </c>
    </row>
    <row r="1466" spans="1:5" x14ac:dyDescent="0.25">
      <c r="A1466" s="45" t="s">
        <v>151</v>
      </c>
      <c r="B1466" s="45"/>
      <c r="C1466" s="45"/>
      <c r="D1466" s="8" t="s">
        <v>985</v>
      </c>
      <c r="E1466" s="8">
        <v>518.76</v>
      </c>
    </row>
    <row r="1467" spans="1:5" x14ac:dyDescent="0.25">
      <c r="A1467" s="48" t="s">
        <v>1232</v>
      </c>
      <c r="B1467" s="48"/>
      <c r="C1467" s="48"/>
      <c r="D1467" s="8" t="s">
        <v>1005</v>
      </c>
      <c r="E1467" s="8">
        <v>154.08000000000001</v>
      </c>
    </row>
    <row r="1468" spans="1:5" x14ac:dyDescent="0.25">
      <c r="A1468" s="48" t="s">
        <v>1233</v>
      </c>
      <c r="B1468" s="48"/>
      <c r="C1468" s="48"/>
      <c r="D1468" s="8" t="s">
        <v>1005</v>
      </c>
      <c r="E1468" s="8">
        <v>266.27</v>
      </c>
    </row>
    <row r="1469" spans="1:5" x14ac:dyDescent="0.25">
      <c r="A1469" s="48" t="s">
        <v>1234</v>
      </c>
      <c r="B1469" s="48"/>
      <c r="C1469" s="48"/>
      <c r="D1469" s="8" t="s">
        <v>1005</v>
      </c>
      <c r="E1469" s="8">
        <v>231.67</v>
      </c>
    </row>
    <row r="1470" spans="1:5" x14ac:dyDescent="0.25">
      <c r="A1470" s="48" t="s">
        <v>181</v>
      </c>
      <c r="B1470" s="48"/>
      <c r="C1470" s="48"/>
      <c r="D1470" s="8" t="s">
        <v>985</v>
      </c>
      <c r="E1470" s="8">
        <v>899.5</v>
      </c>
    </row>
    <row r="1471" spans="1:5" x14ac:dyDescent="0.25">
      <c r="A1471" s="48" t="s">
        <v>1235</v>
      </c>
      <c r="B1471" s="48"/>
      <c r="C1471" s="48"/>
      <c r="D1471" s="8" t="s">
        <v>1017</v>
      </c>
      <c r="E1471" s="8">
        <v>4400</v>
      </c>
    </row>
    <row r="1472" spans="1:5" x14ac:dyDescent="0.25">
      <c r="A1472" s="48" t="s">
        <v>1236</v>
      </c>
      <c r="B1472" s="48"/>
      <c r="C1472" s="48"/>
      <c r="D1472" s="8" t="s">
        <v>1005</v>
      </c>
      <c r="E1472" s="8">
        <v>256.25</v>
      </c>
    </row>
    <row r="1473" spans="1:5" x14ac:dyDescent="0.25">
      <c r="A1473" s="48" t="s">
        <v>1237</v>
      </c>
      <c r="B1473" s="48"/>
      <c r="C1473" s="48"/>
      <c r="D1473" s="8" t="s">
        <v>991</v>
      </c>
      <c r="E1473" s="8">
        <v>3825</v>
      </c>
    </row>
    <row r="1474" spans="1:5" x14ac:dyDescent="0.25">
      <c r="A1474" s="48" t="s">
        <v>1238</v>
      </c>
      <c r="B1474" s="48"/>
      <c r="C1474" s="48"/>
      <c r="D1474" s="8" t="s">
        <v>1020</v>
      </c>
      <c r="E1474" s="8">
        <v>3488.4</v>
      </c>
    </row>
    <row r="1475" spans="1:5" x14ac:dyDescent="0.25">
      <c r="A1475" s="48" t="s">
        <v>1239</v>
      </c>
      <c r="B1475" s="48"/>
      <c r="C1475" s="48"/>
      <c r="D1475" s="8" t="s">
        <v>1240</v>
      </c>
      <c r="E1475" s="8">
        <v>11038.42</v>
      </c>
    </row>
    <row r="1476" spans="1:5" x14ac:dyDescent="0.25">
      <c r="A1476" s="48" t="s">
        <v>1241</v>
      </c>
      <c r="B1476" s="48"/>
      <c r="C1476" s="48"/>
      <c r="D1476" s="8" t="s">
        <v>1242</v>
      </c>
      <c r="E1476" s="8">
        <v>478.19</v>
      </c>
    </row>
    <row r="1477" spans="1:5" x14ac:dyDescent="0.25">
      <c r="A1477" s="48" t="s">
        <v>1243</v>
      </c>
      <c r="B1477" s="48"/>
      <c r="C1477" s="48"/>
      <c r="D1477" s="8" t="s">
        <v>985</v>
      </c>
      <c r="E1477" s="8">
        <v>3840</v>
      </c>
    </row>
    <row r="1478" spans="1:5" x14ac:dyDescent="0.25">
      <c r="A1478" s="48" t="s">
        <v>226</v>
      </c>
      <c r="B1478" s="48"/>
      <c r="C1478" s="48"/>
      <c r="D1478" s="8" t="s">
        <v>147</v>
      </c>
      <c r="E1478" s="8">
        <v>2784.36</v>
      </c>
    </row>
    <row r="1479" spans="1:5" x14ac:dyDescent="0.25">
      <c r="A1479" s="48" t="s">
        <v>1244</v>
      </c>
      <c r="B1479" s="48"/>
      <c r="C1479" s="48"/>
      <c r="D1479" s="8" t="s">
        <v>1020</v>
      </c>
      <c r="E1479" s="8">
        <v>1640</v>
      </c>
    </row>
    <row r="1480" spans="1:5" x14ac:dyDescent="0.25">
      <c r="A1480" s="48" t="s">
        <v>1245</v>
      </c>
      <c r="B1480" s="48"/>
      <c r="C1480" s="48"/>
      <c r="D1480" s="8" t="s">
        <v>1005</v>
      </c>
      <c r="E1480" s="8">
        <v>139.51</v>
      </c>
    </row>
    <row r="1481" spans="1:5" x14ac:dyDescent="0.25">
      <c r="A1481" s="48" t="s">
        <v>1246</v>
      </c>
      <c r="B1481" s="48"/>
      <c r="C1481" s="48"/>
      <c r="D1481" s="8" t="s">
        <v>160</v>
      </c>
      <c r="E1481" s="8">
        <v>469.92</v>
      </c>
    </row>
    <row r="1482" spans="1:5" x14ac:dyDescent="0.25">
      <c r="A1482" s="48" t="s">
        <v>1247</v>
      </c>
      <c r="B1482" s="48"/>
      <c r="C1482" s="48"/>
      <c r="D1482" s="8" t="s">
        <v>1248</v>
      </c>
      <c r="E1482" s="8">
        <v>46.47</v>
      </c>
    </row>
    <row r="1483" spans="1:5" x14ac:dyDescent="0.25">
      <c r="A1483" s="48" t="s">
        <v>1249</v>
      </c>
      <c r="B1483" s="48"/>
      <c r="C1483" s="48"/>
      <c r="D1483" s="8" t="s">
        <v>1005</v>
      </c>
      <c r="E1483" s="8">
        <v>202.04</v>
      </c>
    </row>
    <row r="1484" spans="1:5" x14ac:dyDescent="0.25">
      <c r="A1484" s="48" t="s">
        <v>1250</v>
      </c>
      <c r="B1484" s="48"/>
      <c r="C1484" s="48"/>
      <c r="D1484" s="8" t="s">
        <v>147</v>
      </c>
      <c r="E1484" s="8">
        <v>118.45</v>
      </c>
    </row>
    <row r="1485" spans="1:5" x14ac:dyDescent="0.25">
      <c r="A1485" s="48" t="s">
        <v>248</v>
      </c>
      <c r="B1485" s="48"/>
      <c r="C1485" s="48"/>
      <c r="D1485" s="8" t="s">
        <v>147</v>
      </c>
      <c r="E1485" s="8">
        <v>399.98</v>
      </c>
    </row>
    <row r="1486" spans="1:5" x14ac:dyDescent="0.25">
      <c r="A1486" s="48" t="s">
        <v>1186</v>
      </c>
      <c r="B1486" s="48"/>
      <c r="C1486" s="48"/>
      <c r="D1486" s="8" t="s">
        <v>201</v>
      </c>
      <c r="E1486" s="8">
        <v>819.29</v>
      </c>
    </row>
    <row r="1487" spans="1:5" x14ac:dyDescent="0.25">
      <c r="A1487" s="48" t="s">
        <v>1251</v>
      </c>
      <c r="B1487" s="48"/>
      <c r="C1487" s="48"/>
      <c r="D1487" s="8" t="s">
        <v>1005</v>
      </c>
      <c r="E1487" s="8">
        <v>1961.12</v>
      </c>
    </row>
    <row r="1488" spans="1:5" x14ac:dyDescent="0.25">
      <c r="A1488" s="48" t="s">
        <v>1252</v>
      </c>
      <c r="B1488" s="48"/>
      <c r="C1488" s="48"/>
      <c r="D1488" s="8" t="s">
        <v>201</v>
      </c>
      <c r="E1488" s="21">
        <v>1393.26</v>
      </c>
    </row>
    <row r="1489" spans="1:5" x14ac:dyDescent="0.25">
      <c r="A1489" s="45" t="s">
        <v>1253</v>
      </c>
      <c r="B1489" s="45"/>
      <c r="C1489" s="45"/>
      <c r="D1489" s="45"/>
      <c r="E1489" s="8">
        <f>SUM(E1464:E1488)</f>
        <v>60265.090000000011</v>
      </c>
    </row>
    <row r="1490" spans="1:5" x14ac:dyDescent="0.25">
      <c r="A1490" s="4"/>
      <c r="B1490" s="8"/>
      <c r="C1490" s="8"/>
      <c r="D1490" s="8"/>
      <c r="E1490" s="8"/>
    </row>
    <row r="1491" spans="1:5" x14ac:dyDescent="0.25">
      <c r="A1491" s="4"/>
      <c r="B1491" s="47" t="s">
        <v>1254</v>
      </c>
      <c r="C1491" s="47"/>
      <c r="D1491" s="47"/>
      <c r="E1491" s="8"/>
    </row>
    <row r="1492" spans="1:5" x14ac:dyDescent="0.25">
      <c r="A1492" s="45" t="s">
        <v>1255</v>
      </c>
      <c r="B1492" s="45"/>
      <c r="C1492" s="45"/>
      <c r="D1492" s="21">
        <v>8662.81</v>
      </c>
      <c r="E1492" s="21"/>
    </row>
    <row r="1493" spans="1:5" x14ac:dyDescent="0.25">
      <c r="A1493" s="45" t="s">
        <v>1256</v>
      </c>
      <c r="B1493" s="45"/>
      <c r="C1493" s="45"/>
      <c r="D1493" s="8"/>
      <c r="E1493" s="8">
        <v>8662.81</v>
      </c>
    </row>
    <row r="1494" spans="1:5" x14ac:dyDescent="0.25">
      <c r="A1494" s="4"/>
      <c r="B1494" s="8"/>
      <c r="C1494" s="8"/>
      <c r="D1494" s="8"/>
      <c r="E1494" s="8"/>
    </row>
    <row r="1495" spans="1:5" x14ac:dyDescent="0.25">
      <c r="A1495" s="4"/>
      <c r="B1495" s="47" t="s">
        <v>1257</v>
      </c>
      <c r="C1495" s="47"/>
      <c r="D1495" s="47"/>
      <c r="E1495" s="8"/>
    </row>
    <row r="1496" spans="1:5" x14ac:dyDescent="0.25">
      <c r="A1496" s="4" t="s">
        <v>1258</v>
      </c>
      <c r="B1496" s="8"/>
      <c r="C1496" s="8"/>
      <c r="D1496" s="8"/>
      <c r="E1496" s="21">
        <v>0</v>
      </c>
    </row>
    <row r="1497" spans="1:5" x14ac:dyDescent="0.25">
      <c r="A1497" s="45" t="s">
        <v>1259</v>
      </c>
      <c r="B1497" s="45"/>
      <c r="C1497" s="45"/>
      <c r="D1497" s="45"/>
      <c r="E1497" s="8">
        <v>0</v>
      </c>
    </row>
    <row r="1498" spans="1:5" x14ac:dyDescent="0.25">
      <c r="A1498" s="4"/>
      <c r="B1498" s="8"/>
      <c r="C1498" s="8"/>
      <c r="D1498" s="8"/>
      <c r="E1498" s="8"/>
    </row>
    <row r="1499" spans="1:5" x14ac:dyDescent="0.25">
      <c r="A1499" s="4"/>
      <c r="B1499" s="47" t="s">
        <v>1260</v>
      </c>
      <c r="C1499" s="47"/>
      <c r="D1499" s="47"/>
      <c r="E1499" s="8"/>
    </row>
    <row r="1500" spans="1:5" x14ac:dyDescent="0.25">
      <c r="A1500" s="45" t="s">
        <v>1261</v>
      </c>
      <c r="B1500" s="45"/>
      <c r="C1500" s="45"/>
      <c r="D1500" s="8">
        <v>0</v>
      </c>
      <c r="E1500" s="8"/>
    </row>
    <row r="1501" spans="1:5" x14ac:dyDescent="0.25">
      <c r="A1501" s="45" t="s">
        <v>108</v>
      </c>
      <c r="B1501" s="45"/>
      <c r="C1501" s="45"/>
      <c r="D1501" s="21">
        <v>0</v>
      </c>
      <c r="E1501" s="21"/>
    </row>
    <row r="1502" spans="1:5" x14ac:dyDescent="0.25">
      <c r="A1502" s="45" t="s">
        <v>1262</v>
      </c>
      <c r="B1502" s="45"/>
      <c r="C1502" s="45"/>
      <c r="D1502" s="45"/>
      <c r="E1502" s="8">
        <v>0</v>
      </c>
    </row>
    <row r="1503" spans="1:5" x14ac:dyDescent="0.25">
      <c r="A1503" s="4"/>
      <c r="B1503" s="8"/>
      <c r="C1503" s="8"/>
      <c r="D1503" s="8"/>
      <c r="E1503" s="8"/>
    </row>
    <row r="1504" spans="1:5" x14ac:dyDescent="0.25">
      <c r="A1504" s="4"/>
      <c r="B1504" s="47" t="s">
        <v>1263</v>
      </c>
      <c r="C1504" s="47"/>
      <c r="D1504" s="47"/>
      <c r="E1504" s="8"/>
    </row>
    <row r="1505" spans="1:5" x14ac:dyDescent="0.25">
      <c r="A1505" s="4" t="s">
        <v>1258</v>
      </c>
      <c r="B1505" s="8"/>
      <c r="C1505" s="8"/>
      <c r="D1505" s="8"/>
      <c r="E1505" s="21">
        <v>0</v>
      </c>
    </row>
    <row r="1506" spans="1:5" x14ac:dyDescent="0.25">
      <c r="A1506" s="45" t="s">
        <v>1264</v>
      </c>
      <c r="B1506" s="45"/>
      <c r="C1506" s="45"/>
      <c r="D1506" s="45"/>
      <c r="E1506" s="8">
        <v>0</v>
      </c>
    </row>
    <row r="1507" spans="1:5" x14ac:dyDescent="0.25">
      <c r="A1507" s="4"/>
      <c r="B1507" s="8"/>
      <c r="C1507" s="8"/>
      <c r="D1507" s="8"/>
      <c r="E1507" s="8"/>
    </row>
    <row r="1508" spans="1:5" x14ac:dyDescent="0.25">
      <c r="A1508" s="4"/>
      <c r="B1508" s="47" t="s">
        <v>1265</v>
      </c>
      <c r="C1508" s="47"/>
      <c r="D1508" s="47"/>
      <c r="E1508" s="8"/>
    </row>
    <row r="1509" spans="1:5" x14ac:dyDescent="0.25">
      <c r="A1509" s="45" t="s">
        <v>1255</v>
      </c>
      <c r="B1509" s="45"/>
      <c r="C1509" s="45"/>
      <c r="D1509" s="8">
        <v>5136.18</v>
      </c>
      <c r="E1509" s="8"/>
    </row>
    <row r="1510" spans="1:5" x14ac:dyDescent="0.25">
      <c r="A1510" s="45" t="s">
        <v>1266</v>
      </c>
      <c r="B1510" s="45"/>
      <c r="C1510" s="45"/>
      <c r="D1510" s="8">
        <v>334.73</v>
      </c>
      <c r="E1510" s="8"/>
    </row>
    <row r="1511" spans="1:5" x14ac:dyDescent="0.25">
      <c r="A1511" s="45" t="s">
        <v>108</v>
      </c>
      <c r="B1511" s="45"/>
      <c r="C1511" s="45"/>
      <c r="D1511" s="8">
        <v>30.74</v>
      </c>
      <c r="E1511" s="8"/>
    </row>
    <row r="1512" spans="1:5" x14ac:dyDescent="0.25">
      <c r="A1512" s="48" t="s">
        <v>1267</v>
      </c>
      <c r="B1512" s="48"/>
      <c r="C1512" s="48"/>
      <c r="D1512" s="8">
        <v>0</v>
      </c>
      <c r="E1512" s="8"/>
    </row>
    <row r="1513" spans="1:5" x14ac:dyDescent="0.25">
      <c r="A1513" s="48" t="s">
        <v>1147</v>
      </c>
      <c r="B1513" s="48"/>
      <c r="C1513" s="48"/>
      <c r="D1513" s="21">
        <v>433.88</v>
      </c>
      <c r="E1513" s="21"/>
    </row>
    <row r="1514" spans="1:5" x14ac:dyDescent="0.25">
      <c r="A1514" s="48" t="s">
        <v>1268</v>
      </c>
      <c r="B1514" s="48"/>
      <c r="C1514" s="48"/>
      <c r="D1514" s="48"/>
      <c r="E1514" s="8">
        <v>5935.53</v>
      </c>
    </row>
    <row r="1515" spans="1:5" x14ac:dyDescent="0.25">
      <c r="A1515" s="4"/>
      <c r="B1515" s="8"/>
      <c r="C1515" s="8"/>
      <c r="D1515" s="8"/>
      <c r="E1515" s="8"/>
    </row>
    <row r="1516" spans="1:5" x14ac:dyDescent="0.25">
      <c r="A1516" s="4"/>
      <c r="B1516" s="47" t="s">
        <v>1269</v>
      </c>
      <c r="C1516" s="47"/>
      <c r="D1516" s="47"/>
      <c r="E1516" s="8"/>
    </row>
    <row r="1517" spans="1:5" x14ac:dyDescent="0.25">
      <c r="A1517" s="45" t="s">
        <v>78</v>
      </c>
      <c r="B1517" s="45"/>
      <c r="C1517" s="45"/>
      <c r="D1517" s="8" t="s">
        <v>1036</v>
      </c>
      <c r="E1517" s="8">
        <v>3600</v>
      </c>
    </row>
    <row r="1518" spans="1:5" x14ac:dyDescent="0.25">
      <c r="A1518" s="45" t="s">
        <v>1270</v>
      </c>
      <c r="B1518" s="45"/>
      <c r="C1518" s="45"/>
      <c r="D1518" s="8" t="s">
        <v>1271</v>
      </c>
      <c r="E1518" s="8">
        <v>1000.38</v>
      </c>
    </row>
    <row r="1519" spans="1:5" x14ac:dyDescent="0.25">
      <c r="A1519" s="45" t="s">
        <v>1183</v>
      </c>
      <c r="B1519" s="45"/>
      <c r="C1519" s="45"/>
      <c r="D1519" s="8" t="s">
        <v>1272</v>
      </c>
      <c r="E1519" s="8">
        <v>374.73</v>
      </c>
    </row>
    <row r="1520" spans="1:5" x14ac:dyDescent="0.25">
      <c r="A1520" s="48" t="s">
        <v>181</v>
      </c>
      <c r="B1520" s="48"/>
      <c r="C1520" s="48"/>
      <c r="D1520" s="8" t="s">
        <v>985</v>
      </c>
      <c r="E1520" s="8">
        <v>179.9</v>
      </c>
    </row>
    <row r="1521" spans="1:5" x14ac:dyDescent="0.25">
      <c r="A1521" s="48" t="s">
        <v>1273</v>
      </c>
      <c r="B1521" s="48"/>
      <c r="C1521" s="48"/>
      <c r="D1521" s="8" t="s">
        <v>1271</v>
      </c>
      <c r="E1521" s="8">
        <v>82</v>
      </c>
    </row>
    <row r="1522" spans="1:5" x14ac:dyDescent="0.25">
      <c r="A1522" s="48" t="s">
        <v>1274</v>
      </c>
      <c r="B1522" s="48"/>
      <c r="C1522" s="48"/>
      <c r="D1522" s="8" t="s">
        <v>1271</v>
      </c>
      <c r="E1522" s="8">
        <v>347.55</v>
      </c>
    </row>
    <row r="1523" spans="1:5" x14ac:dyDescent="0.25">
      <c r="A1523" s="48" t="s">
        <v>1275</v>
      </c>
      <c r="B1523" s="48"/>
      <c r="C1523" s="48"/>
      <c r="D1523" s="8" t="s">
        <v>1271</v>
      </c>
      <c r="E1523" s="8">
        <v>400</v>
      </c>
    </row>
    <row r="1524" spans="1:5" x14ac:dyDescent="0.25">
      <c r="A1524" s="48" t="s">
        <v>1276</v>
      </c>
      <c r="B1524" s="48"/>
      <c r="C1524" s="48"/>
      <c r="D1524" s="8" t="s">
        <v>147</v>
      </c>
      <c r="E1524" s="8">
        <v>297.98</v>
      </c>
    </row>
    <row r="1525" spans="1:5" x14ac:dyDescent="0.25">
      <c r="A1525" s="48" t="s">
        <v>1277</v>
      </c>
      <c r="B1525" s="48"/>
      <c r="C1525" s="48"/>
      <c r="D1525" s="8" t="s">
        <v>991</v>
      </c>
      <c r="E1525" s="21">
        <v>16.04</v>
      </c>
    </row>
    <row r="1526" spans="1:5" x14ac:dyDescent="0.25">
      <c r="A1526" s="48" t="s">
        <v>1278</v>
      </c>
      <c r="B1526" s="48"/>
      <c r="C1526" s="48"/>
      <c r="D1526" s="48"/>
      <c r="E1526" s="8">
        <f>SUM(E1517:E1525)</f>
        <v>6298.5800000000008</v>
      </c>
    </row>
    <row r="1527" spans="1:5" x14ac:dyDescent="0.25">
      <c r="A1527" s="4"/>
      <c r="B1527" s="8"/>
      <c r="C1527" s="8"/>
      <c r="D1527" s="8"/>
      <c r="E1527" s="8"/>
    </row>
    <row r="1528" spans="1:5" x14ac:dyDescent="0.25">
      <c r="A1528" s="4"/>
      <c r="B1528" s="47" t="s">
        <v>1279</v>
      </c>
      <c r="C1528" s="47"/>
      <c r="D1528" s="47"/>
      <c r="E1528" s="8"/>
    </row>
    <row r="1529" spans="1:5" x14ac:dyDescent="0.25">
      <c r="A1529" s="45" t="s">
        <v>1281</v>
      </c>
      <c r="B1529" s="45"/>
      <c r="C1529" s="45"/>
      <c r="D1529" s="8">
        <v>10696</v>
      </c>
      <c r="E1529" s="8"/>
    </row>
    <row r="1530" spans="1:5" x14ac:dyDescent="0.25">
      <c r="A1530" s="45" t="s">
        <v>108</v>
      </c>
      <c r="B1530" s="45"/>
      <c r="C1530" s="45"/>
      <c r="D1530" s="21">
        <v>14.95</v>
      </c>
      <c r="E1530" s="21"/>
    </row>
    <row r="1531" spans="1:5" x14ac:dyDescent="0.25">
      <c r="A1531" s="45" t="s">
        <v>1282</v>
      </c>
      <c r="B1531" s="45"/>
      <c r="C1531" s="45"/>
      <c r="D1531" s="8"/>
      <c r="E1531" s="8">
        <v>10710.95</v>
      </c>
    </row>
    <row r="1532" spans="1:5" x14ac:dyDescent="0.25">
      <c r="A1532" s="4"/>
      <c r="B1532" s="8"/>
      <c r="C1532" s="8"/>
      <c r="D1532" s="8"/>
      <c r="E1532" s="8"/>
    </row>
    <row r="1533" spans="1:5" x14ac:dyDescent="0.25">
      <c r="A1533" s="4"/>
      <c r="B1533" s="47" t="s">
        <v>1283</v>
      </c>
      <c r="C1533" s="47"/>
      <c r="D1533" s="47"/>
      <c r="E1533" s="8"/>
    </row>
    <row r="1534" spans="1:5" x14ac:dyDescent="0.25">
      <c r="A1534" s="48" t="s">
        <v>1280</v>
      </c>
      <c r="B1534" s="48"/>
      <c r="C1534" s="48"/>
      <c r="D1534" s="8" t="s">
        <v>1284</v>
      </c>
      <c r="E1534" s="21">
        <v>12562.47</v>
      </c>
    </row>
    <row r="1535" spans="1:5" x14ac:dyDescent="0.25">
      <c r="A1535" s="48" t="s">
        <v>1285</v>
      </c>
      <c r="B1535" s="48"/>
      <c r="C1535" s="48"/>
      <c r="D1535" s="8"/>
      <c r="E1535" s="8">
        <v>12562.47</v>
      </c>
    </row>
    <row r="1536" spans="1:5" x14ac:dyDescent="0.25">
      <c r="A1536" s="4"/>
      <c r="B1536" s="8"/>
      <c r="C1536" s="8"/>
      <c r="D1536" s="8"/>
      <c r="E1536" s="8"/>
    </row>
    <row r="1537" spans="1:5" x14ac:dyDescent="0.25">
      <c r="A1537" s="4"/>
      <c r="B1537" s="47" t="s">
        <v>1286</v>
      </c>
      <c r="C1537" s="47"/>
      <c r="D1537" s="47"/>
      <c r="E1537" s="8"/>
    </row>
    <row r="1538" spans="1:5" x14ac:dyDescent="0.25">
      <c r="A1538" s="45" t="s">
        <v>1287</v>
      </c>
      <c r="B1538" s="45"/>
      <c r="C1538" s="45"/>
      <c r="D1538" s="8">
        <v>8912.5</v>
      </c>
      <c r="E1538" s="8"/>
    </row>
    <row r="1539" spans="1:5" x14ac:dyDescent="0.25">
      <c r="A1539" s="48" t="s">
        <v>1288</v>
      </c>
      <c r="B1539" s="48"/>
      <c r="C1539" s="48"/>
      <c r="D1539" s="8">
        <v>20529.5</v>
      </c>
      <c r="E1539" s="8"/>
    </row>
    <row r="1540" spans="1:5" x14ac:dyDescent="0.25">
      <c r="A1540" s="48" t="s">
        <v>108</v>
      </c>
      <c r="B1540" s="48"/>
      <c r="C1540" s="48"/>
      <c r="D1540" s="8">
        <v>43.46</v>
      </c>
      <c r="E1540" s="8"/>
    </row>
    <row r="1541" spans="1:5" x14ac:dyDescent="0.25">
      <c r="A1541" s="48" t="s">
        <v>1147</v>
      </c>
      <c r="B1541" s="48"/>
      <c r="C1541" s="48"/>
      <c r="D1541" s="21">
        <v>0</v>
      </c>
      <c r="E1541" s="21"/>
    </row>
    <row r="1542" spans="1:5" x14ac:dyDescent="0.25">
      <c r="A1542" s="48" t="s">
        <v>1289</v>
      </c>
      <c r="B1542" s="48"/>
      <c r="C1542" s="48"/>
      <c r="D1542" s="8"/>
      <c r="E1542" s="8">
        <v>29485.46</v>
      </c>
    </row>
    <row r="1543" spans="1:5" x14ac:dyDescent="0.25">
      <c r="A1543" s="4"/>
      <c r="B1543" s="8"/>
      <c r="C1543" s="8"/>
      <c r="D1543" s="8"/>
      <c r="E1543" s="8"/>
    </row>
    <row r="1544" spans="1:5" x14ac:dyDescent="0.25">
      <c r="A1544" s="4"/>
      <c r="B1544" s="47" t="s">
        <v>1290</v>
      </c>
      <c r="C1544" s="47"/>
      <c r="D1544" s="47"/>
      <c r="E1544" s="8"/>
    </row>
    <row r="1545" spans="1:5" x14ac:dyDescent="0.25">
      <c r="A1545" s="48" t="s">
        <v>1291</v>
      </c>
      <c r="B1545" s="48"/>
      <c r="C1545" s="48"/>
      <c r="D1545" s="8" t="s">
        <v>1292</v>
      </c>
      <c r="E1545" s="8">
        <v>12400</v>
      </c>
    </row>
    <row r="1546" spans="1:5" x14ac:dyDescent="0.25">
      <c r="A1546" s="48" t="s">
        <v>1293</v>
      </c>
      <c r="B1546" s="48"/>
      <c r="C1546" s="48"/>
      <c r="D1546" s="8" t="s">
        <v>250</v>
      </c>
      <c r="E1546" s="21">
        <v>3236</v>
      </c>
    </row>
    <row r="1547" spans="1:5" x14ac:dyDescent="0.25">
      <c r="A1547" s="48" t="s">
        <v>1294</v>
      </c>
      <c r="B1547" s="48"/>
      <c r="C1547" s="48"/>
      <c r="D1547" s="8"/>
      <c r="E1547" s="8">
        <v>15636</v>
      </c>
    </row>
    <row r="1548" spans="1:5" x14ac:dyDescent="0.25">
      <c r="A1548" s="4"/>
      <c r="B1548" s="8"/>
      <c r="C1548" s="8"/>
      <c r="D1548" s="8"/>
      <c r="E1548" s="8"/>
    </row>
    <row r="1549" spans="1:5" x14ac:dyDescent="0.25">
      <c r="A1549" s="4"/>
      <c r="B1549" s="47" t="s">
        <v>1295</v>
      </c>
      <c r="C1549" s="47"/>
      <c r="D1549" s="47"/>
      <c r="E1549" s="8"/>
    </row>
    <row r="1550" spans="1:5" x14ac:dyDescent="0.25">
      <c r="A1550" s="48" t="s">
        <v>1296</v>
      </c>
      <c r="B1550" s="48"/>
      <c r="C1550" s="48"/>
      <c r="D1550" s="8">
        <v>399703.11</v>
      </c>
      <c r="E1550" s="8"/>
    </row>
    <row r="1551" spans="1:5" x14ac:dyDescent="0.25">
      <c r="A1551" s="48" t="s">
        <v>608</v>
      </c>
      <c r="B1551" s="48"/>
      <c r="C1551" s="48"/>
      <c r="D1551" s="21">
        <v>0</v>
      </c>
      <c r="E1551" s="21"/>
    </row>
    <row r="1552" spans="1:5" x14ac:dyDescent="0.25">
      <c r="A1552" s="48" t="s">
        <v>1297</v>
      </c>
      <c r="B1552" s="48"/>
      <c r="C1552" s="48"/>
      <c r="D1552" s="8"/>
      <c r="E1552" s="8">
        <v>399703.11</v>
      </c>
    </row>
    <row r="1553" spans="1:5" x14ac:dyDescent="0.25">
      <c r="A1553" s="4"/>
      <c r="B1553" s="8"/>
      <c r="C1553" s="8"/>
      <c r="D1553" s="8"/>
      <c r="E1553" s="8"/>
    </row>
    <row r="1554" spans="1:5" x14ac:dyDescent="0.25">
      <c r="A1554" s="4"/>
      <c r="B1554" s="47" t="s">
        <v>1298</v>
      </c>
      <c r="C1554" s="47"/>
      <c r="D1554" s="47"/>
      <c r="E1554" s="8"/>
    </row>
    <row r="1555" spans="1:5" x14ac:dyDescent="0.25">
      <c r="A1555" s="45" t="s">
        <v>1299</v>
      </c>
      <c r="B1555" s="45"/>
      <c r="C1555" s="8"/>
      <c r="D1555" s="8" t="s">
        <v>118</v>
      </c>
      <c r="E1555" s="8">
        <v>32157.19</v>
      </c>
    </row>
    <row r="1556" spans="1:5" x14ac:dyDescent="0.25">
      <c r="A1556" s="45" t="s">
        <v>1300</v>
      </c>
      <c r="B1556" s="45"/>
      <c r="C1556" s="8"/>
      <c r="D1556" s="8" t="s">
        <v>118</v>
      </c>
      <c r="E1556" s="8">
        <v>22339.57</v>
      </c>
    </row>
    <row r="1557" spans="1:5" x14ac:dyDescent="0.25">
      <c r="A1557" s="45" t="s">
        <v>1301</v>
      </c>
      <c r="B1557" s="45"/>
      <c r="C1557" s="8"/>
      <c r="D1557" s="8" t="s">
        <v>118</v>
      </c>
      <c r="E1557" s="21">
        <v>8336.6</v>
      </c>
    </row>
    <row r="1558" spans="1:5" x14ac:dyDescent="0.25">
      <c r="A1558" s="48" t="s">
        <v>1302</v>
      </c>
      <c r="B1558" s="48"/>
      <c r="C1558" s="48"/>
      <c r="D1558" s="48"/>
      <c r="E1558" s="8">
        <v>62833.36</v>
      </c>
    </row>
    <row r="1559" spans="1:5" x14ac:dyDescent="0.25">
      <c r="A1559" s="45" t="s">
        <v>139</v>
      </c>
      <c r="B1559" s="45"/>
      <c r="C1559" s="45"/>
      <c r="D1559" s="45"/>
      <c r="E1559" s="8">
        <v>28565.72</v>
      </c>
    </row>
    <row r="1560" spans="1:5" x14ac:dyDescent="0.25">
      <c r="A1560" s="45" t="s">
        <v>632</v>
      </c>
      <c r="B1560" s="45"/>
      <c r="C1560" s="45"/>
      <c r="D1560" s="45"/>
      <c r="E1560" s="8">
        <v>128</v>
      </c>
    </row>
    <row r="1561" spans="1:5" x14ac:dyDescent="0.25">
      <c r="A1561" s="45" t="s">
        <v>633</v>
      </c>
      <c r="B1561" s="45"/>
      <c r="C1561" s="45"/>
      <c r="D1561" s="45"/>
      <c r="E1561" s="8">
        <v>0</v>
      </c>
    </row>
    <row r="1562" spans="1:5" ht="15.75" thickBot="1" x14ac:dyDescent="0.3">
      <c r="A1562" s="45" t="s">
        <v>142</v>
      </c>
      <c r="B1562" s="45"/>
      <c r="C1562" s="45"/>
      <c r="D1562" s="45"/>
      <c r="E1562" s="34">
        <v>24109.72</v>
      </c>
    </row>
    <row r="1563" spans="1:5" x14ac:dyDescent="0.25">
      <c r="A1563" s="48" t="s">
        <v>1303</v>
      </c>
      <c r="B1563" s="48"/>
      <c r="C1563" s="48"/>
      <c r="D1563" s="48"/>
      <c r="E1563" s="8">
        <v>115636.8</v>
      </c>
    </row>
    <row r="1564" spans="1:5" x14ac:dyDescent="0.25">
      <c r="A1564" s="4"/>
      <c r="B1564" s="8"/>
      <c r="C1564" s="8"/>
      <c r="D1564" s="8"/>
      <c r="E1564" s="8"/>
    </row>
    <row r="1565" spans="1:5" x14ac:dyDescent="0.25">
      <c r="A1565" s="4"/>
      <c r="B1565" s="47" t="s">
        <v>1304</v>
      </c>
      <c r="C1565" s="47"/>
      <c r="D1565" s="47"/>
      <c r="E1565" s="8"/>
    </row>
    <row r="1566" spans="1:5" x14ac:dyDescent="0.25">
      <c r="A1566" s="45" t="s">
        <v>1305</v>
      </c>
      <c r="B1566" s="45"/>
      <c r="C1566" s="45"/>
      <c r="D1566" s="4" t="s">
        <v>988</v>
      </c>
      <c r="E1566" s="8">
        <v>26364.46</v>
      </c>
    </row>
    <row r="1567" spans="1:5" x14ac:dyDescent="0.25">
      <c r="A1567" s="45" t="s">
        <v>1305</v>
      </c>
      <c r="B1567" s="45"/>
      <c r="C1567" s="45"/>
      <c r="D1567" s="4" t="s">
        <v>1306</v>
      </c>
      <c r="E1567" s="21">
        <v>257850.7</v>
      </c>
    </row>
    <row r="1568" spans="1:5" ht="15.75" thickBot="1" x14ac:dyDescent="0.3">
      <c r="A1568" s="45" t="s">
        <v>1307</v>
      </c>
      <c r="B1568" s="45"/>
      <c r="C1568" s="45"/>
      <c r="D1568" s="4"/>
      <c r="E1568" s="24">
        <v>284215.15999999997</v>
      </c>
    </row>
    <row r="1569" spans="1:5" x14ac:dyDescent="0.25">
      <c r="A1569" s="48" t="s">
        <v>1308</v>
      </c>
      <c r="B1569" s="48"/>
      <c r="C1569" s="48"/>
      <c r="D1569" s="4"/>
      <c r="E1569" s="8">
        <v>399851.96</v>
      </c>
    </row>
    <row r="1570" spans="1:5" x14ac:dyDescent="0.25">
      <c r="A1570" s="4"/>
      <c r="B1570" s="8"/>
      <c r="C1570" s="8"/>
      <c r="D1570" s="8"/>
      <c r="E1570" s="8"/>
    </row>
    <row r="1571" spans="1:5" x14ac:dyDescent="0.25">
      <c r="A1571" s="4"/>
      <c r="B1571" s="47" t="s">
        <v>1310</v>
      </c>
      <c r="C1571" s="47"/>
      <c r="D1571" s="47"/>
      <c r="E1571" s="8"/>
    </row>
    <row r="1572" spans="1:5" x14ac:dyDescent="0.25">
      <c r="A1572" s="48" t="s">
        <v>108</v>
      </c>
      <c r="B1572" s="48"/>
      <c r="C1572" s="48"/>
      <c r="D1572" s="8">
        <v>132.57</v>
      </c>
      <c r="E1572" s="8"/>
    </row>
    <row r="1573" spans="1:5" x14ac:dyDescent="0.25">
      <c r="A1573" s="48" t="s">
        <v>1311</v>
      </c>
      <c r="B1573" s="48"/>
      <c r="C1573" s="48"/>
      <c r="D1573" s="8">
        <v>60446.73</v>
      </c>
      <c r="E1573" s="8"/>
    </row>
    <row r="1574" spans="1:5" x14ac:dyDescent="0.25">
      <c r="A1574" s="48" t="s">
        <v>1147</v>
      </c>
      <c r="B1574" s="48"/>
      <c r="C1574" s="48"/>
      <c r="D1574" s="21">
        <v>0</v>
      </c>
      <c r="E1574" s="21"/>
    </row>
    <row r="1575" spans="1:5" x14ac:dyDescent="0.25">
      <c r="A1575" s="48" t="s">
        <v>1312</v>
      </c>
      <c r="B1575" s="48"/>
      <c r="C1575" s="48"/>
      <c r="D1575" s="8"/>
      <c r="E1575" s="8">
        <v>60579.3</v>
      </c>
    </row>
    <row r="1576" spans="1:5" x14ac:dyDescent="0.25">
      <c r="A1576" s="4"/>
      <c r="B1576" s="8"/>
      <c r="C1576" s="8"/>
      <c r="D1576" s="8"/>
      <c r="E1576" s="8"/>
    </row>
    <row r="1577" spans="1:5" x14ac:dyDescent="0.25">
      <c r="A1577" s="4"/>
      <c r="B1577" s="47" t="s">
        <v>1309</v>
      </c>
      <c r="C1577" s="47"/>
      <c r="D1577" s="47"/>
      <c r="E1577" s="8"/>
    </row>
    <row r="1578" spans="1:5" x14ac:dyDescent="0.25">
      <c r="A1578" s="49" t="s">
        <v>1313</v>
      </c>
      <c r="B1578" s="49"/>
      <c r="C1578" s="49"/>
      <c r="D1578" s="8" t="s">
        <v>822</v>
      </c>
      <c r="E1578" s="41">
        <v>4997.9799999999996</v>
      </c>
    </row>
    <row r="1579" spans="1:5" x14ac:dyDescent="0.25">
      <c r="A1579" s="49" t="s">
        <v>359</v>
      </c>
      <c r="B1579" s="49"/>
      <c r="C1579" s="49"/>
      <c r="D1579" s="8" t="s">
        <v>985</v>
      </c>
      <c r="E1579" s="41">
        <v>438.61000000000007</v>
      </c>
    </row>
    <row r="1580" spans="1:5" x14ac:dyDescent="0.25">
      <c r="A1580" s="49" t="s">
        <v>364</v>
      </c>
      <c r="B1580" s="49"/>
      <c r="C1580" s="49"/>
      <c r="D1580" s="8" t="s">
        <v>991</v>
      </c>
      <c r="E1580" s="41">
        <v>240</v>
      </c>
    </row>
    <row r="1581" spans="1:5" x14ac:dyDescent="0.25">
      <c r="A1581" s="49" t="s">
        <v>379</v>
      </c>
      <c r="B1581" s="49"/>
      <c r="C1581" s="49"/>
      <c r="D1581" s="8" t="s">
        <v>147</v>
      </c>
      <c r="E1581" s="41">
        <v>230</v>
      </c>
    </row>
    <row r="1582" spans="1:5" x14ac:dyDescent="0.25">
      <c r="A1582" s="49" t="s">
        <v>1314</v>
      </c>
      <c r="B1582" s="49"/>
      <c r="C1582" s="49"/>
      <c r="D1582" s="8" t="s">
        <v>1036</v>
      </c>
      <c r="E1582" s="41">
        <v>15000</v>
      </c>
    </row>
    <row r="1583" spans="1:5" x14ac:dyDescent="0.25">
      <c r="A1583" s="49" t="s">
        <v>1315</v>
      </c>
      <c r="B1583" s="49"/>
      <c r="C1583" s="49"/>
      <c r="D1583" s="8" t="s">
        <v>985</v>
      </c>
      <c r="E1583" s="41">
        <v>18427.5</v>
      </c>
    </row>
    <row r="1584" spans="1:5" x14ac:dyDescent="0.25">
      <c r="A1584" s="49" t="s">
        <v>404</v>
      </c>
      <c r="B1584" s="49"/>
      <c r="C1584" s="49"/>
      <c r="D1584" s="8" t="s">
        <v>201</v>
      </c>
      <c r="E1584" s="41">
        <v>2733.9599999999996</v>
      </c>
    </row>
    <row r="1585" spans="1:5" x14ac:dyDescent="0.25">
      <c r="A1585" s="49" t="s">
        <v>406</v>
      </c>
      <c r="B1585" s="49"/>
      <c r="C1585" s="49"/>
      <c r="D1585" s="8" t="s">
        <v>1325</v>
      </c>
      <c r="E1585" s="41">
        <v>977.84</v>
      </c>
    </row>
    <row r="1586" spans="1:5" x14ac:dyDescent="0.25">
      <c r="A1586" s="49" t="s">
        <v>1316</v>
      </c>
      <c r="B1586" s="49"/>
      <c r="C1586" s="49"/>
      <c r="D1586" s="8" t="s">
        <v>822</v>
      </c>
      <c r="E1586" s="41">
        <v>200</v>
      </c>
    </row>
    <row r="1587" spans="1:5" x14ac:dyDescent="0.25">
      <c r="A1587" s="49" t="s">
        <v>477</v>
      </c>
      <c r="B1587" s="49"/>
      <c r="C1587" s="49"/>
      <c r="D1587" s="8" t="s">
        <v>250</v>
      </c>
      <c r="E1587" s="41">
        <v>19.96</v>
      </c>
    </row>
    <row r="1588" spans="1:5" x14ac:dyDescent="0.25">
      <c r="A1588" s="49" t="s">
        <v>480</v>
      </c>
      <c r="B1588" s="49"/>
      <c r="C1588" s="49"/>
      <c r="D1588" s="8" t="s">
        <v>152</v>
      </c>
      <c r="E1588" s="41">
        <v>355</v>
      </c>
    </row>
    <row r="1589" spans="1:5" x14ac:dyDescent="0.25">
      <c r="A1589" s="49" t="s">
        <v>487</v>
      </c>
      <c r="B1589" s="49"/>
      <c r="C1589" s="49"/>
      <c r="D1589" s="8" t="s">
        <v>1042</v>
      </c>
      <c r="E1589" s="41">
        <v>235</v>
      </c>
    </row>
    <row r="1590" spans="1:5" x14ac:dyDescent="0.25">
      <c r="A1590" s="49" t="s">
        <v>1317</v>
      </c>
      <c r="B1590" s="49"/>
      <c r="C1590" s="49"/>
      <c r="D1590" s="8" t="s">
        <v>1042</v>
      </c>
      <c r="E1590" s="41">
        <v>860</v>
      </c>
    </row>
    <row r="1591" spans="1:5" x14ac:dyDescent="0.25">
      <c r="A1591" s="49" t="s">
        <v>1318</v>
      </c>
      <c r="B1591" s="49"/>
      <c r="C1591" s="49"/>
      <c r="D1591" s="8" t="s">
        <v>822</v>
      </c>
      <c r="E1591" s="41">
        <v>10</v>
      </c>
    </row>
    <row r="1592" spans="1:5" x14ac:dyDescent="0.25">
      <c r="A1592" s="49" t="s">
        <v>497</v>
      </c>
      <c r="B1592" s="49"/>
      <c r="C1592" s="49"/>
      <c r="D1592" s="8" t="s">
        <v>1042</v>
      </c>
      <c r="E1592" s="41">
        <v>183</v>
      </c>
    </row>
    <row r="1593" spans="1:5" x14ac:dyDescent="0.25">
      <c r="A1593" s="49" t="s">
        <v>1319</v>
      </c>
      <c r="B1593" s="49"/>
      <c r="C1593" s="49"/>
      <c r="D1593" s="8" t="s">
        <v>1017</v>
      </c>
      <c r="E1593" s="41">
        <v>185.9</v>
      </c>
    </row>
    <row r="1594" spans="1:5" x14ac:dyDescent="0.25">
      <c r="A1594" s="49" t="s">
        <v>1320</v>
      </c>
      <c r="B1594" s="49"/>
      <c r="C1594" s="49"/>
      <c r="D1594" s="8" t="s">
        <v>147</v>
      </c>
      <c r="E1594" s="41">
        <v>1257.29</v>
      </c>
    </row>
    <row r="1595" spans="1:5" x14ac:dyDescent="0.25">
      <c r="A1595" s="49" t="s">
        <v>533</v>
      </c>
      <c r="B1595" s="49"/>
      <c r="C1595" s="49"/>
      <c r="D1595" s="8" t="s">
        <v>1042</v>
      </c>
      <c r="E1595" s="41">
        <v>51</v>
      </c>
    </row>
    <row r="1596" spans="1:5" x14ac:dyDescent="0.25">
      <c r="A1596" s="49" t="s">
        <v>545</v>
      </c>
      <c r="B1596" s="49"/>
      <c r="C1596" s="49"/>
      <c r="D1596" s="8" t="s">
        <v>1001</v>
      </c>
      <c r="E1596" s="41">
        <v>1596.22</v>
      </c>
    </row>
    <row r="1597" spans="1:5" x14ac:dyDescent="0.25">
      <c r="A1597" s="49" t="s">
        <v>1321</v>
      </c>
      <c r="B1597" s="49"/>
      <c r="C1597" s="49"/>
      <c r="D1597" s="8" t="s">
        <v>1042</v>
      </c>
      <c r="E1597" s="41">
        <v>115</v>
      </c>
    </row>
    <row r="1598" spans="1:5" x14ac:dyDescent="0.25">
      <c r="A1598" s="49" t="s">
        <v>556</v>
      </c>
      <c r="B1598" s="49"/>
      <c r="C1598" s="49"/>
      <c r="D1598" s="8" t="s">
        <v>147</v>
      </c>
      <c r="E1598" s="41">
        <v>677.54</v>
      </c>
    </row>
    <row r="1599" spans="1:5" x14ac:dyDescent="0.25">
      <c r="A1599" s="49" t="s">
        <v>557</v>
      </c>
      <c r="B1599" s="49"/>
      <c r="C1599" s="49"/>
      <c r="D1599" s="8" t="s">
        <v>147</v>
      </c>
      <c r="E1599" s="41">
        <v>24.99</v>
      </c>
    </row>
    <row r="1600" spans="1:5" x14ac:dyDescent="0.25">
      <c r="A1600" s="49" t="s">
        <v>1322</v>
      </c>
      <c r="B1600" s="49"/>
      <c r="C1600" s="49"/>
      <c r="D1600" s="8" t="s">
        <v>147</v>
      </c>
      <c r="E1600" s="41">
        <v>1047.5500000000002</v>
      </c>
    </row>
    <row r="1601" spans="1:5" x14ac:dyDescent="0.25">
      <c r="A1601" s="49" t="s">
        <v>567</v>
      </c>
      <c r="B1601" s="49"/>
      <c r="C1601" s="49"/>
      <c r="D1601" s="8" t="s">
        <v>201</v>
      </c>
      <c r="E1601" s="41">
        <v>111.97999999999999</v>
      </c>
    </row>
    <row r="1602" spans="1:5" x14ac:dyDescent="0.25">
      <c r="A1602" s="49" t="s">
        <v>573</v>
      </c>
      <c r="B1602" s="49"/>
      <c r="C1602" s="49"/>
      <c r="D1602" s="8" t="s">
        <v>152</v>
      </c>
      <c r="E1602" s="41">
        <v>250</v>
      </c>
    </row>
    <row r="1603" spans="1:5" x14ac:dyDescent="0.25">
      <c r="A1603" s="49" t="s">
        <v>1323</v>
      </c>
      <c r="B1603" s="49"/>
      <c r="C1603" s="49"/>
      <c r="D1603" s="8" t="s">
        <v>991</v>
      </c>
      <c r="E1603" s="41">
        <v>69.95</v>
      </c>
    </row>
    <row r="1604" spans="1:5" x14ac:dyDescent="0.25">
      <c r="A1604" s="49" t="s">
        <v>588</v>
      </c>
      <c r="B1604" s="49"/>
      <c r="C1604" s="49"/>
      <c r="D1604" s="8" t="s">
        <v>985</v>
      </c>
      <c r="E1604" s="41">
        <v>49.18</v>
      </c>
    </row>
    <row r="1605" spans="1:5" x14ac:dyDescent="0.25">
      <c r="A1605" s="49" t="s">
        <v>1324</v>
      </c>
      <c r="B1605" s="49"/>
      <c r="C1605" s="49"/>
      <c r="D1605" s="8" t="s">
        <v>985</v>
      </c>
      <c r="E1605" s="41">
        <v>1926.6999999999996</v>
      </c>
    </row>
    <row r="1606" spans="1:5" x14ac:dyDescent="0.25">
      <c r="A1606" s="49" t="s">
        <v>593</v>
      </c>
      <c r="B1606" s="49"/>
      <c r="C1606" s="49"/>
      <c r="D1606" s="8" t="s">
        <v>160</v>
      </c>
      <c r="E1606" s="44">
        <v>1221.48</v>
      </c>
    </row>
    <row r="1607" spans="1:5" x14ac:dyDescent="0.25">
      <c r="A1607" s="50" t="s">
        <v>1326</v>
      </c>
      <c r="B1607" s="50"/>
      <c r="C1607" s="50"/>
      <c r="D1607" s="8"/>
      <c r="E1607" s="8">
        <f>SUM(E1578:E1606)</f>
        <v>53493.63</v>
      </c>
    </row>
    <row r="1608" spans="1:5" x14ac:dyDescent="0.25">
      <c r="A1608" s="4"/>
      <c r="B1608" s="8"/>
      <c r="C1608" s="8"/>
      <c r="D1608" s="8"/>
      <c r="E1608" s="8"/>
    </row>
    <row r="1609" spans="1:5" x14ac:dyDescent="0.25">
      <c r="A1609" s="4"/>
      <c r="B1609" s="47" t="s">
        <v>1327</v>
      </c>
      <c r="C1609" s="47"/>
      <c r="D1609" s="47"/>
      <c r="E1609" s="8"/>
    </row>
    <row r="1610" spans="1:5" x14ac:dyDescent="0.25">
      <c r="A1610" s="50" t="s">
        <v>108</v>
      </c>
      <c r="B1610" s="50"/>
      <c r="C1610" s="50"/>
      <c r="D1610" s="8">
        <v>2473.4299999999998</v>
      </c>
      <c r="E1610" s="8"/>
    </row>
    <row r="1611" spans="1:5" x14ac:dyDescent="0.25">
      <c r="A1611" s="45" t="s">
        <v>1328</v>
      </c>
      <c r="B1611" s="45"/>
      <c r="C1611" s="45"/>
      <c r="D1611" s="21">
        <v>0</v>
      </c>
      <c r="E1611" s="21"/>
    </row>
    <row r="1612" spans="1:5" x14ac:dyDescent="0.25">
      <c r="A1612" s="45" t="s">
        <v>1329</v>
      </c>
      <c r="B1612" s="45"/>
      <c r="C1612" s="45"/>
      <c r="D1612" s="8"/>
      <c r="E1612" s="8">
        <v>2473.4299999999998</v>
      </c>
    </row>
    <row r="1613" spans="1:5" x14ac:dyDescent="0.25">
      <c r="A1613" s="4"/>
      <c r="B1613" s="8"/>
      <c r="C1613" s="8"/>
      <c r="D1613" s="8"/>
      <c r="E1613" s="8"/>
    </row>
    <row r="1614" spans="1:5" x14ac:dyDescent="0.25">
      <c r="A1614" s="4"/>
      <c r="B1614" s="47" t="s">
        <v>1330</v>
      </c>
      <c r="C1614" s="47"/>
      <c r="D1614" s="47"/>
      <c r="E1614" s="8"/>
    </row>
    <row r="1615" spans="1:5" x14ac:dyDescent="0.25">
      <c r="A1615" s="48" t="s">
        <v>1331</v>
      </c>
      <c r="B1615" s="48"/>
      <c r="C1615" s="48"/>
      <c r="D1615" s="8" t="s">
        <v>1036</v>
      </c>
      <c r="E1615" s="21">
        <v>9332</v>
      </c>
    </row>
    <row r="1616" spans="1:5" x14ac:dyDescent="0.25">
      <c r="A1616" s="48" t="s">
        <v>1332</v>
      </c>
      <c r="B1616" s="48"/>
      <c r="C1616" s="48"/>
      <c r="D1616" s="8"/>
      <c r="E1616" s="8">
        <v>9332</v>
      </c>
    </row>
    <row r="1617" spans="1:5" x14ac:dyDescent="0.25">
      <c r="A1617" s="4"/>
      <c r="B1617" s="8"/>
      <c r="C1617" s="8"/>
      <c r="D1617" s="8"/>
      <c r="E1617" s="8"/>
    </row>
    <row r="1618" spans="1:5" x14ac:dyDescent="0.25">
      <c r="A1618" s="4"/>
      <c r="B1618" s="47" t="s">
        <v>1333</v>
      </c>
      <c r="C1618" s="47"/>
      <c r="D1618" s="47"/>
      <c r="E1618" s="8"/>
    </row>
    <row r="1619" spans="1:5" x14ac:dyDescent="0.25">
      <c r="A1619" s="45" t="s">
        <v>108</v>
      </c>
      <c r="B1619" s="45"/>
      <c r="C1619" s="45"/>
      <c r="D1619" s="21">
        <v>1023.04</v>
      </c>
      <c r="E1619" s="21"/>
    </row>
    <row r="1620" spans="1:5" x14ac:dyDescent="0.25">
      <c r="A1620" s="48" t="s">
        <v>1334</v>
      </c>
      <c r="B1620" s="48"/>
      <c r="C1620" s="48"/>
      <c r="D1620" s="8"/>
      <c r="E1620" s="8">
        <v>1023.04</v>
      </c>
    </row>
    <row r="1621" spans="1:5" x14ac:dyDescent="0.25">
      <c r="A1621" s="4"/>
      <c r="B1621" s="8"/>
      <c r="C1621" s="8"/>
      <c r="D1621" s="8"/>
      <c r="E1621" s="8"/>
    </row>
    <row r="1622" spans="1:5" x14ac:dyDescent="0.25">
      <c r="A1622" s="4"/>
      <c r="B1622" s="47" t="s">
        <v>1335</v>
      </c>
      <c r="C1622" s="47"/>
      <c r="D1622" s="47"/>
      <c r="E1622" s="8"/>
    </row>
    <row r="1623" spans="1:5" x14ac:dyDescent="0.25">
      <c r="A1623" s="45" t="s">
        <v>1331</v>
      </c>
      <c r="B1623" s="45"/>
      <c r="C1623" s="45"/>
      <c r="D1623" s="8" t="s">
        <v>1036</v>
      </c>
      <c r="E1623" s="21">
        <v>3870</v>
      </c>
    </row>
    <row r="1624" spans="1:5" x14ac:dyDescent="0.25">
      <c r="A1624" s="48" t="s">
        <v>1336</v>
      </c>
      <c r="B1624" s="48"/>
      <c r="C1624" s="48"/>
      <c r="D1624" s="8"/>
      <c r="E1624" s="8">
        <v>3870</v>
      </c>
    </row>
    <row r="1625" spans="1:5" x14ac:dyDescent="0.25">
      <c r="A1625" s="4"/>
      <c r="B1625" s="8"/>
      <c r="C1625" s="8"/>
      <c r="D1625" s="8"/>
      <c r="E1625" s="8"/>
    </row>
    <row r="1626" spans="1:5" x14ac:dyDescent="0.25">
      <c r="A1626" s="4"/>
      <c r="B1626" s="47" t="s">
        <v>1337</v>
      </c>
      <c r="C1626" s="47"/>
      <c r="D1626" s="47"/>
      <c r="E1626" s="8"/>
    </row>
    <row r="1627" spans="1:5" x14ac:dyDescent="0.25">
      <c r="A1627" s="45" t="s">
        <v>1338</v>
      </c>
      <c r="B1627" s="45"/>
      <c r="C1627" s="45"/>
      <c r="D1627" s="21">
        <v>654900.26</v>
      </c>
      <c r="E1627" s="21"/>
    </row>
    <row r="1628" spans="1:5" x14ac:dyDescent="0.25">
      <c r="A1628" s="48" t="s">
        <v>1339</v>
      </c>
      <c r="B1628" s="48"/>
      <c r="C1628" s="48"/>
      <c r="D1628" s="8"/>
      <c r="E1628" s="8">
        <v>654900.26</v>
      </c>
    </row>
    <row r="1629" spans="1:5" x14ac:dyDescent="0.25">
      <c r="A1629" s="4"/>
      <c r="B1629" s="8"/>
      <c r="C1629" s="8"/>
      <c r="D1629" s="8"/>
      <c r="E1629" s="8"/>
    </row>
    <row r="1630" spans="1:5" x14ac:dyDescent="0.25">
      <c r="A1630" s="4"/>
      <c r="B1630" s="47" t="s">
        <v>1340</v>
      </c>
      <c r="C1630" s="47"/>
      <c r="D1630" s="47"/>
      <c r="E1630" s="8"/>
    </row>
    <row r="1631" spans="1:5" x14ac:dyDescent="0.25">
      <c r="A1631" s="45" t="s">
        <v>1341</v>
      </c>
      <c r="B1631" s="45"/>
      <c r="C1631" s="45"/>
      <c r="D1631" s="8" t="s">
        <v>1342</v>
      </c>
      <c r="E1631" s="8">
        <v>7083.8</v>
      </c>
    </row>
    <row r="1632" spans="1:5" x14ac:dyDescent="0.25">
      <c r="A1632" s="48" t="s">
        <v>1343</v>
      </c>
      <c r="B1632" s="48"/>
      <c r="C1632" s="48"/>
      <c r="D1632" s="8" t="s">
        <v>1342</v>
      </c>
      <c r="E1632" s="8">
        <v>9996.6200000000008</v>
      </c>
    </row>
    <row r="1633" spans="1:5" x14ac:dyDescent="0.25">
      <c r="A1633" s="48" t="s">
        <v>1344</v>
      </c>
      <c r="B1633" s="48"/>
      <c r="C1633" s="48"/>
      <c r="D1633" s="8" t="s">
        <v>1342</v>
      </c>
      <c r="E1633" s="8">
        <v>2454.9</v>
      </c>
    </row>
    <row r="1634" spans="1:5" x14ac:dyDescent="0.25">
      <c r="A1634" s="48" t="s">
        <v>1345</v>
      </c>
      <c r="B1634" s="48"/>
      <c r="C1634" s="48"/>
      <c r="D1634" s="8" t="s">
        <v>1342</v>
      </c>
      <c r="E1634" s="8">
        <v>33292.559999999998</v>
      </c>
    </row>
    <row r="1635" spans="1:5" x14ac:dyDescent="0.25">
      <c r="A1635" s="48" t="s">
        <v>1346</v>
      </c>
      <c r="B1635" s="48"/>
      <c r="C1635" s="48"/>
      <c r="D1635" s="8" t="s">
        <v>1342</v>
      </c>
      <c r="E1635" s="8">
        <v>7309.6</v>
      </c>
    </row>
    <row r="1636" spans="1:5" x14ac:dyDescent="0.25">
      <c r="A1636" s="4" t="s">
        <v>1347</v>
      </c>
      <c r="B1636" s="8"/>
      <c r="C1636" s="8"/>
      <c r="D1636" s="8" t="s">
        <v>1342</v>
      </c>
      <c r="E1636" s="21">
        <v>594762.78</v>
      </c>
    </row>
    <row r="1637" spans="1:5" x14ac:dyDescent="0.25">
      <c r="A1637" s="45" t="s">
        <v>1348</v>
      </c>
      <c r="B1637" s="45"/>
      <c r="C1637" s="45"/>
      <c r="D1637" s="45"/>
      <c r="E1637" s="8">
        <f>SUM(E1631:E1636)</f>
        <v>654900.26</v>
      </c>
    </row>
    <row r="1638" spans="1:5" x14ac:dyDescent="0.25">
      <c r="A1638" s="4"/>
      <c r="B1638" s="8"/>
      <c r="C1638" s="8"/>
      <c r="D1638" s="8"/>
      <c r="E1638" s="8"/>
    </row>
    <row r="1639" spans="1:5" x14ac:dyDescent="0.25">
      <c r="A1639" s="4"/>
      <c r="B1639" s="47" t="s">
        <v>1349</v>
      </c>
      <c r="C1639" s="47"/>
      <c r="D1639" s="47"/>
      <c r="E1639" s="8"/>
    </row>
    <row r="1640" spans="1:5" x14ac:dyDescent="0.25">
      <c r="A1640" s="52" t="s">
        <v>1350</v>
      </c>
      <c r="B1640" s="52"/>
      <c r="C1640" s="52"/>
      <c r="D1640" s="8">
        <v>77.47</v>
      </c>
      <c r="E1640" s="8"/>
    </row>
    <row r="1641" spans="1:5" x14ac:dyDescent="0.25">
      <c r="A1641" s="52" t="s">
        <v>1351</v>
      </c>
      <c r="B1641" s="52"/>
      <c r="C1641" s="52"/>
      <c r="D1641" s="21">
        <v>33373.760000000002</v>
      </c>
      <c r="E1641" s="21"/>
    </row>
    <row r="1642" spans="1:5" x14ac:dyDescent="0.25">
      <c r="A1642" s="52" t="s">
        <v>1352</v>
      </c>
      <c r="B1642" s="52"/>
      <c r="C1642" s="52"/>
      <c r="D1642" s="8"/>
      <c r="E1642" s="8">
        <v>33451.230000000003</v>
      </c>
    </row>
    <row r="1643" spans="1:5" x14ac:dyDescent="0.25">
      <c r="A1643" s="4"/>
      <c r="B1643" s="8"/>
      <c r="C1643" s="8"/>
      <c r="D1643" s="8"/>
      <c r="E1643" s="8"/>
    </row>
    <row r="1644" spans="1:5" x14ac:dyDescent="0.25">
      <c r="A1644" s="4"/>
      <c r="B1644" s="47" t="s">
        <v>1361</v>
      </c>
      <c r="C1644" s="47"/>
      <c r="D1644" s="47"/>
      <c r="E1644" s="8"/>
    </row>
    <row r="1645" spans="1:5" x14ac:dyDescent="0.25">
      <c r="A1645" s="63" t="s">
        <v>1353</v>
      </c>
      <c r="B1645" s="63"/>
      <c r="C1645" s="63"/>
      <c r="D1645" s="8" t="s">
        <v>39</v>
      </c>
      <c r="E1645" s="8">
        <v>9810.4500000000007</v>
      </c>
    </row>
    <row r="1646" spans="1:5" x14ac:dyDescent="0.25">
      <c r="A1646" s="63" t="s">
        <v>1354</v>
      </c>
      <c r="B1646" s="63"/>
      <c r="C1646" s="63"/>
      <c r="D1646" s="8" t="s">
        <v>39</v>
      </c>
      <c r="E1646" s="8">
        <v>1081.01</v>
      </c>
    </row>
    <row r="1647" spans="1:5" x14ac:dyDescent="0.25">
      <c r="A1647" s="63" t="s">
        <v>1355</v>
      </c>
      <c r="B1647" s="63"/>
      <c r="C1647" s="63"/>
      <c r="D1647" s="8" t="s">
        <v>39</v>
      </c>
      <c r="E1647" s="8">
        <v>1547.91</v>
      </c>
    </row>
    <row r="1648" spans="1:5" x14ac:dyDescent="0.25">
      <c r="A1648" s="63" t="s">
        <v>1356</v>
      </c>
      <c r="B1648" s="63"/>
      <c r="C1648" s="63"/>
      <c r="D1648" s="8" t="s">
        <v>39</v>
      </c>
      <c r="E1648" s="8">
        <v>7018.32</v>
      </c>
    </row>
    <row r="1649" spans="1:5" x14ac:dyDescent="0.25">
      <c r="A1649" s="63" t="s">
        <v>1357</v>
      </c>
      <c r="B1649" s="63"/>
      <c r="C1649" s="63"/>
      <c r="D1649" s="8" t="s">
        <v>39</v>
      </c>
      <c r="E1649" s="8">
        <v>12260.18</v>
      </c>
    </row>
    <row r="1650" spans="1:5" x14ac:dyDescent="0.25">
      <c r="A1650" s="63" t="s">
        <v>1358</v>
      </c>
      <c r="B1650" s="63"/>
      <c r="C1650" s="63"/>
      <c r="D1650" s="8" t="s">
        <v>1359</v>
      </c>
      <c r="E1650" s="21">
        <v>4143.4799999999996</v>
      </c>
    </row>
    <row r="1651" spans="1:5" x14ac:dyDescent="0.25">
      <c r="A1651" s="63" t="s">
        <v>1360</v>
      </c>
      <c r="B1651" s="63"/>
      <c r="C1651" s="63"/>
      <c r="D1651" s="8"/>
      <c r="E1651" s="8">
        <f>SUM(E1645:E1650)</f>
        <v>35861.350000000006</v>
      </c>
    </row>
    <row r="1652" spans="1:5" x14ac:dyDescent="0.25">
      <c r="A1652" s="4"/>
      <c r="B1652" s="8"/>
      <c r="C1652" s="8"/>
      <c r="D1652" s="8"/>
      <c r="E1652" s="8"/>
    </row>
    <row r="1653" spans="1:5" x14ac:dyDescent="0.25">
      <c r="A1653" s="4"/>
      <c r="B1653" s="47" t="s">
        <v>1362</v>
      </c>
      <c r="C1653" s="47"/>
      <c r="D1653" s="47"/>
      <c r="E1653" s="8"/>
    </row>
    <row r="1654" spans="1:5" x14ac:dyDescent="0.25">
      <c r="A1654" s="63" t="s">
        <v>108</v>
      </c>
      <c r="B1654" s="63"/>
      <c r="C1654" s="63"/>
      <c r="D1654" s="8">
        <v>382.05</v>
      </c>
      <c r="E1654" s="8"/>
    </row>
    <row r="1655" spans="1:5" x14ac:dyDescent="0.25">
      <c r="A1655" s="63" t="s">
        <v>1350</v>
      </c>
      <c r="B1655" s="63"/>
      <c r="C1655" s="63"/>
      <c r="D1655" s="8">
        <v>200.98</v>
      </c>
      <c r="E1655" s="8"/>
    </row>
    <row r="1656" spans="1:5" x14ac:dyDescent="0.25">
      <c r="A1656" s="63" t="s">
        <v>1363</v>
      </c>
      <c r="B1656" s="63"/>
      <c r="C1656" s="63"/>
      <c r="D1656" s="8">
        <v>487297.3</v>
      </c>
      <c r="E1656" s="8"/>
    </row>
    <row r="1657" spans="1:5" x14ac:dyDescent="0.25">
      <c r="A1657" s="63" t="s">
        <v>39</v>
      </c>
      <c r="B1657" s="63"/>
      <c r="C1657" s="63"/>
      <c r="D1657" s="21">
        <v>3942.5</v>
      </c>
      <c r="E1657" s="21"/>
    </row>
    <row r="1658" spans="1:5" x14ac:dyDescent="0.25">
      <c r="A1658" s="63" t="s">
        <v>1364</v>
      </c>
      <c r="B1658" s="63"/>
      <c r="C1658" s="63"/>
      <c r="D1658" s="8"/>
      <c r="E1658" s="8">
        <v>491822.83</v>
      </c>
    </row>
    <row r="1659" spans="1:5" x14ac:dyDescent="0.25">
      <c r="A1659" s="4"/>
      <c r="B1659" s="8"/>
      <c r="C1659" s="8"/>
      <c r="D1659" s="8"/>
      <c r="E1659" s="8"/>
    </row>
    <row r="1660" spans="1:5" x14ac:dyDescent="0.25">
      <c r="A1660" s="4"/>
      <c r="B1660" s="47" t="s">
        <v>1365</v>
      </c>
      <c r="C1660" s="47"/>
      <c r="D1660" s="47"/>
      <c r="E1660" s="8"/>
    </row>
    <row r="1661" spans="1:5" x14ac:dyDescent="0.25">
      <c r="A1661" s="63" t="s">
        <v>1366</v>
      </c>
      <c r="B1661" s="63"/>
      <c r="C1661" s="63"/>
      <c r="D1661" s="8" t="s">
        <v>1367</v>
      </c>
      <c r="E1661" s="8">
        <v>632.24</v>
      </c>
    </row>
    <row r="1662" spans="1:5" x14ac:dyDescent="0.25">
      <c r="A1662" s="63" t="s">
        <v>1368</v>
      </c>
      <c r="B1662" s="63"/>
      <c r="C1662" s="63"/>
      <c r="D1662" s="8" t="s">
        <v>1367</v>
      </c>
      <c r="E1662" s="8">
        <v>412.7</v>
      </c>
    </row>
    <row r="1663" spans="1:5" x14ac:dyDescent="0.25">
      <c r="A1663" s="63" t="s">
        <v>1369</v>
      </c>
      <c r="B1663" s="63"/>
      <c r="C1663" s="63"/>
      <c r="D1663" s="8" t="s">
        <v>1367</v>
      </c>
      <c r="E1663" s="8">
        <v>1.34</v>
      </c>
    </row>
    <row r="1664" spans="1:5" x14ac:dyDescent="0.25">
      <c r="A1664" s="63" t="s">
        <v>1370</v>
      </c>
      <c r="B1664" s="63"/>
      <c r="C1664" s="63"/>
      <c r="D1664" s="8" t="s">
        <v>1367</v>
      </c>
      <c r="E1664" s="8">
        <v>31365.43</v>
      </c>
    </row>
    <row r="1665" spans="1:5" x14ac:dyDescent="0.25">
      <c r="A1665" s="63" t="s">
        <v>1371</v>
      </c>
      <c r="B1665" s="63"/>
      <c r="C1665" s="63"/>
      <c r="D1665" s="8" t="s">
        <v>1367</v>
      </c>
      <c r="E1665" s="8">
        <v>16570.79</v>
      </c>
    </row>
    <row r="1666" spans="1:5" x14ac:dyDescent="0.25">
      <c r="A1666" s="63" t="s">
        <v>1372</v>
      </c>
      <c r="B1666" s="63"/>
      <c r="C1666" s="63"/>
      <c r="D1666" s="8" t="s">
        <v>1367</v>
      </c>
      <c r="E1666" s="8">
        <v>313326.02</v>
      </c>
    </row>
    <row r="1667" spans="1:5" x14ac:dyDescent="0.25">
      <c r="A1667" s="63" t="s">
        <v>1373</v>
      </c>
      <c r="B1667" s="63"/>
      <c r="C1667" s="63"/>
      <c r="D1667" s="8" t="s">
        <v>1367</v>
      </c>
      <c r="E1667" s="8">
        <v>1662.5</v>
      </c>
    </row>
    <row r="1668" spans="1:5" x14ac:dyDescent="0.25">
      <c r="A1668" s="63" t="s">
        <v>1374</v>
      </c>
      <c r="B1668" s="63"/>
      <c r="C1668" s="63"/>
      <c r="D1668" s="8" t="s">
        <v>1367</v>
      </c>
      <c r="E1668" s="21">
        <v>136130.31</v>
      </c>
    </row>
    <row r="1669" spans="1:5" x14ac:dyDescent="0.25">
      <c r="A1669" s="63" t="s">
        <v>1375</v>
      </c>
      <c r="B1669" s="63"/>
      <c r="C1669" s="63"/>
      <c r="D1669" s="8"/>
      <c r="E1669" s="8">
        <f>SUM(E1661:E1668)</f>
        <v>500101.33</v>
      </c>
    </row>
    <row r="1670" spans="1:5" x14ac:dyDescent="0.25">
      <c r="A1670" s="45"/>
      <c r="B1670" s="45"/>
      <c r="C1670" s="45"/>
      <c r="D1670" s="8"/>
      <c r="E1670" s="8"/>
    </row>
    <row r="1671" spans="1:5" x14ac:dyDescent="0.25">
      <c r="A1671" s="4"/>
      <c r="B1671" s="57" t="s">
        <v>1376</v>
      </c>
      <c r="C1671" s="57"/>
      <c r="D1671" s="57"/>
      <c r="E1671" s="8"/>
    </row>
    <row r="1672" spans="1:5" x14ac:dyDescent="0.25">
      <c r="A1672" s="63" t="s">
        <v>1377</v>
      </c>
      <c r="B1672" s="63"/>
      <c r="C1672" s="63"/>
      <c r="D1672" s="8">
        <v>22200927.66</v>
      </c>
      <c r="E1672" s="8"/>
    </row>
    <row r="1673" spans="1:5" x14ac:dyDescent="0.25">
      <c r="A1673" s="63" t="s">
        <v>1378</v>
      </c>
      <c r="B1673" s="63"/>
      <c r="C1673" s="63"/>
      <c r="D1673" s="8">
        <v>4145.96</v>
      </c>
      <c r="E1673" s="8"/>
    </row>
    <row r="1674" spans="1:5" x14ac:dyDescent="0.25">
      <c r="A1674" s="63" t="s">
        <v>1379</v>
      </c>
      <c r="B1674" s="63"/>
      <c r="C1674" s="63"/>
      <c r="D1674" s="8">
        <v>9.2100000000000009</v>
      </c>
      <c r="E1674" s="8"/>
    </row>
    <row r="1675" spans="1:5" x14ac:dyDescent="0.25">
      <c r="A1675" s="63" t="s">
        <v>1380</v>
      </c>
      <c r="B1675" s="63"/>
      <c r="C1675" s="63"/>
      <c r="D1675" s="8">
        <v>100656.79</v>
      </c>
      <c r="E1675" s="8"/>
    </row>
    <row r="1676" spans="1:5" x14ac:dyDescent="0.25">
      <c r="A1676" s="63" t="s">
        <v>1381</v>
      </c>
      <c r="B1676" s="63"/>
      <c r="C1676" s="63"/>
      <c r="D1676" s="8">
        <v>0</v>
      </c>
      <c r="E1676" s="8"/>
    </row>
    <row r="1677" spans="1:5" x14ac:dyDescent="0.25">
      <c r="A1677" s="63" t="s">
        <v>1382</v>
      </c>
      <c r="B1677" s="63"/>
      <c r="C1677" s="63"/>
      <c r="D1677" s="21">
        <v>0</v>
      </c>
      <c r="E1677" s="21"/>
    </row>
    <row r="1678" spans="1:5" x14ac:dyDescent="0.25">
      <c r="A1678" s="63" t="s">
        <v>1383</v>
      </c>
      <c r="B1678" s="63"/>
      <c r="C1678" s="63"/>
      <c r="D1678" s="8"/>
      <c r="E1678" s="8">
        <v>22305739.620000001</v>
      </c>
    </row>
    <row r="1679" spans="1:5" x14ac:dyDescent="0.25">
      <c r="A1679" s="4"/>
      <c r="B1679" s="8"/>
      <c r="C1679" s="8"/>
      <c r="D1679" s="8"/>
      <c r="E1679" s="8"/>
    </row>
    <row r="1680" spans="1:5" x14ac:dyDescent="0.25">
      <c r="A1680" s="4"/>
      <c r="B1680" s="47" t="s">
        <v>1384</v>
      </c>
      <c r="C1680" s="47"/>
      <c r="D1680" s="47"/>
      <c r="E1680" s="21"/>
    </row>
    <row r="1681" spans="1:5" x14ac:dyDescent="0.25">
      <c r="A1681" s="63" t="s">
        <v>1385</v>
      </c>
      <c r="B1681" s="63"/>
      <c r="C1681" s="63"/>
      <c r="D1681" s="8"/>
      <c r="E1681" s="42">
        <v>22305739.620000001</v>
      </c>
    </row>
    <row r="1682" spans="1:5" x14ac:dyDescent="0.25">
      <c r="A1682" s="4"/>
      <c r="B1682" s="8"/>
      <c r="C1682" s="8"/>
      <c r="D1682" s="8"/>
      <c r="E1682" s="8"/>
    </row>
    <row r="1683" spans="1:5" x14ac:dyDescent="0.25">
      <c r="A1683" s="4"/>
      <c r="B1683" s="47" t="s">
        <v>1386</v>
      </c>
      <c r="C1683" s="47"/>
      <c r="D1683" s="47"/>
      <c r="E1683" s="8"/>
    </row>
    <row r="1684" spans="1:5" x14ac:dyDescent="0.25">
      <c r="A1684" s="45" t="s">
        <v>1377</v>
      </c>
      <c r="B1684" s="45"/>
      <c r="C1684" s="8"/>
      <c r="D1684" s="21">
        <v>3548102.53</v>
      </c>
      <c r="E1684" s="21"/>
    </row>
    <row r="1685" spans="1:5" x14ac:dyDescent="0.25">
      <c r="A1685" s="45" t="s">
        <v>1387</v>
      </c>
      <c r="B1685" s="45"/>
      <c r="C1685" s="45"/>
      <c r="D1685" s="8"/>
      <c r="E1685" s="8">
        <v>3548102.53</v>
      </c>
    </row>
    <row r="1686" spans="1:5" x14ac:dyDescent="0.25">
      <c r="A1686" s="4"/>
      <c r="B1686" s="8"/>
      <c r="C1686" s="8"/>
      <c r="D1686" s="8"/>
      <c r="E1686" s="8"/>
    </row>
    <row r="1687" spans="1:5" x14ac:dyDescent="0.25">
      <c r="A1687" s="4"/>
      <c r="B1687" s="47" t="s">
        <v>1388</v>
      </c>
      <c r="C1687" s="47"/>
      <c r="D1687" s="47"/>
      <c r="E1687" s="21"/>
    </row>
    <row r="1688" spans="1:5" x14ac:dyDescent="0.25">
      <c r="A1688" s="45" t="s">
        <v>1385</v>
      </c>
      <c r="B1688" s="45"/>
      <c r="C1688" s="45"/>
      <c r="D1688" s="8"/>
      <c r="E1688" s="42">
        <v>3548102.53</v>
      </c>
    </row>
    <row r="1689" spans="1:5" x14ac:dyDescent="0.25">
      <c r="A1689" s="4"/>
      <c r="B1689" s="8"/>
      <c r="C1689" s="8"/>
      <c r="D1689" s="8"/>
      <c r="E1689" s="8"/>
    </row>
    <row r="1690" spans="1:5" x14ac:dyDescent="0.25">
      <c r="A1690" s="57" t="s">
        <v>1391</v>
      </c>
      <c r="B1690" s="57"/>
      <c r="C1690" s="57"/>
      <c r="D1690" s="57"/>
      <c r="E1690" s="57"/>
    </row>
    <row r="1691" spans="1:5" x14ac:dyDescent="0.25">
      <c r="A1691" s="64" t="s">
        <v>1377</v>
      </c>
      <c r="B1691" s="64"/>
      <c r="C1691" s="8"/>
      <c r="D1691" s="8">
        <v>439124.76</v>
      </c>
      <c r="E1691" s="8"/>
    </row>
    <row r="1692" spans="1:5" x14ac:dyDescent="0.25">
      <c r="A1692" s="45" t="s">
        <v>108</v>
      </c>
      <c r="B1692" s="45"/>
      <c r="C1692" s="8"/>
      <c r="D1692" s="8">
        <v>1085.8</v>
      </c>
      <c r="E1692" s="8"/>
    </row>
    <row r="1693" spans="1:5" x14ac:dyDescent="0.25">
      <c r="A1693" s="45" t="s">
        <v>1389</v>
      </c>
      <c r="B1693" s="45"/>
      <c r="C1693" s="8"/>
      <c r="D1693" s="8">
        <v>2265.7800000000002</v>
      </c>
      <c r="E1693" s="8"/>
    </row>
    <row r="1694" spans="1:5" x14ac:dyDescent="0.25">
      <c r="A1694" s="48" t="s">
        <v>1381</v>
      </c>
      <c r="B1694" s="48"/>
      <c r="C1694" s="8"/>
      <c r="D1694" s="8">
        <v>0</v>
      </c>
      <c r="E1694" s="8"/>
    </row>
    <row r="1695" spans="1:5" x14ac:dyDescent="0.25">
      <c r="A1695" s="4" t="s">
        <v>1382</v>
      </c>
      <c r="B1695" s="8"/>
      <c r="C1695" s="8"/>
      <c r="D1695" s="21">
        <v>0</v>
      </c>
      <c r="E1695" s="21"/>
    </row>
    <row r="1696" spans="1:5" x14ac:dyDescent="0.25">
      <c r="A1696" s="45" t="s">
        <v>1390</v>
      </c>
      <c r="B1696" s="45"/>
      <c r="C1696" s="45"/>
      <c r="D1696" s="45"/>
      <c r="E1696" s="8">
        <v>44247634</v>
      </c>
    </row>
    <row r="1697" spans="1:5" x14ac:dyDescent="0.25">
      <c r="A1697" s="4"/>
      <c r="B1697" s="8"/>
      <c r="C1697" s="8"/>
      <c r="D1697" s="8"/>
      <c r="E1697" s="8"/>
    </row>
    <row r="1698" spans="1:5" x14ac:dyDescent="0.25">
      <c r="A1698" s="57" t="s">
        <v>1392</v>
      </c>
      <c r="B1698" s="57"/>
      <c r="C1698" s="57"/>
      <c r="D1698" s="57"/>
      <c r="E1698" s="57"/>
    </row>
    <row r="1699" spans="1:5" x14ac:dyDescent="0.25">
      <c r="A1699" s="45" t="s">
        <v>1393</v>
      </c>
      <c r="B1699" s="45"/>
      <c r="C1699" s="45"/>
      <c r="D1699" s="8" t="s">
        <v>999</v>
      </c>
      <c r="E1699" s="8">
        <v>17250</v>
      </c>
    </row>
    <row r="1700" spans="1:5" x14ac:dyDescent="0.25">
      <c r="A1700" s="45" t="s">
        <v>1394</v>
      </c>
      <c r="B1700" s="45"/>
      <c r="C1700" s="45"/>
      <c r="D1700" s="8" t="s">
        <v>999</v>
      </c>
      <c r="E1700" s="8">
        <v>70000</v>
      </c>
    </row>
    <row r="1701" spans="1:5" x14ac:dyDescent="0.25">
      <c r="A1701" s="45" t="s">
        <v>1395</v>
      </c>
      <c r="B1701" s="45"/>
      <c r="C1701" s="45"/>
      <c r="D1701" s="8" t="s">
        <v>999</v>
      </c>
      <c r="E1701" s="8">
        <v>0</v>
      </c>
    </row>
    <row r="1702" spans="1:5" x14ac:dyDescent="0.25">
      <c r="A1702" s="48" t="s">
        <v>1396</v>
      </c>
      <c r="B1702" s="48"/>
      <c r="C1702" s="48"/>
      <c r="D1702" s="8" t="s">
        <v>999</v>
      </c>
      <c r="E1702" s="8">
        <v>5899.42</v>
      </c>
    </row>
    <row r="1703" spans="1:5" x14ac:dyDescent="0.25">
      <c r="A1703" s="48" t="s">
        <v>1397</v>
      </c>
      <c r="B1703" s="48"/>
      <c r="C1703" s="48"/>
      <c r="D1703" s="8" t="s">
        <v>999</v>
      </c>
      <c r="E1703" s="8">
        <v>168154.53</v>
      </c>
    </row>
    <row r="1704" spans="1:5" x14ac:dyDescent="0.25">
      <c r="A1704" s="48" t="s">
        <v>1398</v>
      </c>
      <c r="B1704" s="48"/>
      <c r="C1704" s="48"/>
      <c r="D1704" s="8" t="s">
        <v>999</v>
      </c>
      <c r="E1704" s="8">
        <v>3390</v>
      </c>
    </row>
    <row r="1705" spans="1:5" x14ac:dyDescent="0.25">
      <c r="A1705" s="48" t="s">
        <v>1399</v>
      </c>
      <c r="B1705" s="48"/>
      <c r="C1705" s="48"/>
      <c r="D1705" s="8" t="s">
        <v>999</v>
      </c>
      <c r="E1705" s="8">
        <v>125600</v>
      </c>
    </row>
    <row r="1706" spans="1:5" x14ac:dyDescent="0.25">
      <c r="A1706" s="48" t="s">
        <v>1400</v>
      </c>
      <c r="B1706" s="48"/>
      <c r="C1706" s="48"/>
      <c r="D1706" s="8" t="s">
        <v>999</v>
      </c>
      <c r="E1706" s="8">
        <v>50000</v>
      </c>
    </row>
    <row r="1707" spans="1:5" x14ac:dyDescent="0.25">
      <c r="A1707" s="48" t="s">
        <v>1401</v>
      </c>
      <c r="B1707" s="48"/>
      <c r="C1707" s="48"/>
      <c r="D1707" s="8" t="s">
        <v>999</v>
      </c>
      <c r="E1707" s="8">
        <v>815207.18</v>
      </c>
    </row>
    <row r="1708" spans="1:5" x14ac:dyDescent="0.25">
      <c r="A1708" s="48" t="s">
        <v>1402</v>
      </c>
      <c r="B1708" s="48"/>
      <c r="C1708" s="48"/>
      <c r="D1708" s="8" t="s">
        <v>999</v>
      </c>
      <c r="E1708" s="8">
        <v>5000</v>
      </c>
    </row>
    <row r="1709" spans="1:5" x14ac:dyDescent="0.25">
      <c r="A1709" s="48" t="s">
        <v>1247</v>
      </c>
      <c r="B1709" s="48"/>
      <c r="C1709" s="48"/>
      <c r="D1709" s="8" t="s">
        <v>1403</v>
      </c>
      <c r="E1709" s="21">
        <v>69.2</v>
      </c>
    </row>
    <row r="1710" spans="1:5" x14ac:dyDescent="0.25">
      <c r="A1710" s="48" t="s">
        <v>1404</v>
      </c>
      <c r="B1710" s="48"/>
      <c r="C1710" s="48"/>
      <c r="D1710" s="8"/>
      <c r="E1710" s="8">
        <f>SUM(E1699:E1709)</f>
        <v>1260570.33</v>
      </c>
    </row>
    <row r="1711" spans="1:5" x14ac:dyDescent="0.25">
      <c r="A1711" s="4"/>
      <c r="B1711" s="8"/>
      <c r="C1711" s="8"/>
      <c r="D1711" s="8"/>
      <c r="E1711" s="8"/>
    </row>
    <row r="1712" spans="1:5" x14ac:dyDescent="0.25">
      <c r="A1712" s="4"/>
      <c r="B1712" s="47" t="s">
        <v>1405</v>
      </c>
      <c r="C1712" s="47"/>
      <c r="D1712" s="47"/>
      <c r="E1712" s="8"/>
    </row>
    <row r="1713" spans="1:5" x14ac:dyDescent="0.25">
      <c r="A1713" s="45" t="s">
        <v>1406</v>
      </c>
      <c r="B1713" s="45"/>
      <c r="C1713" s="8"/>
      <c r="D1713" s="8">
        <v>58329.91</v>
      </c>
      <c r="E1713" s="8"/>
    </row>
    <row r="1714" spans="1:5" x14ac:dyDescent="0.25">
      <c r="A1714" s="45" t="s">
        <v>1407</v>
      </c>
      <c r="B1714" s="45"/>
      <c r="C1714" s="8"/>
      <c r="D1714" s="8">
        <v>156556.44</v>
      </c>
      <c r="E1714" s="8"/>
    </row>
    <row r="1715" spans="1:5" x14ac:dyDescent="0.25">
      <c r="A1715" s="45" t="s">
        <v>1408</v>
      </c>
      <c r="B1715" s="45"/>
      <c r="C1715" s="8"/>
      <c r="D1715" s="21">
        <v>100517.85</v>
      </c>
      <c r="E1715" s="21"/>
    </row>
    <row r="1716" spans="1:5" x14ac:dyDescent="0.25">
      <c r="A1716" s="45" t="s">
        <v>1409</v>
      </c>
      <c r="B1716" s="45"/>
      <c r="C1716" s="45"/>
      <c r="D1716" s="45"/>
      <c r="E1716" s="8">
        <v>315404.2</v>
      </c>
    </row>
    <row r="1717" spans="1:5" x14ac:dyDescent="0.25">
      <c r="A1717" s="4"/>
      <c r="B1717" s="8"/>
      <c r="C1717" s="8"/>
      <c r="D1717" s="8"/>
      <c r="E1717" s="8"/>
    </row>
    <row r="1718" spans="1:5" x14ac:dyDescent="0.25">
      <c r="A1718" s="4"/>
      <c r="B1718" s="47" t="s">
        <v>1410</v>
      </c>
      <c r="C1718" s="47"/>
      <c r="D1718" s="47"/>
      <c r="E1718" s="21"/>
    </row>
    <row r="1719" spans="1:5" x14ac:dyDescent="0.25">
      <c r="A1719" s="45" t="s">
        <v>1411</v>
      </c>
      <c r="B1719" s="45"/>
      <c r="C1719" s="45"/>
      <c r="D1719" s="45"/>
      <c r="E1719" s="42">
        <v>315404.2</v>
      </c>
    </row>
    <row r="1720" spans="1:5" x14ac:dyDescent="0.25">
      <c r="A1720" s="4"/>
      <c r="B1720" s="8"/>
      <c r="C1720" s="8"/>
      <c r="D1720" s="8"/>
      <c r="E1720" s="8"/>
    </row>
    <row r="1721" spans="1:5" x14ac:dyDescent="0.25">
      <c r="A1721" s="4"/>
      <c r="B1721" s="47" t="s">
        <v>1412</v>
      </c>
      <c r="C1721" s="47"/>
      <c r="D1721" s="47"/>
      <c r="E1721" s="8"/>
    </row>
    <row r="1722" spans="1:5" x14ac:dyDescent="0.25">
      <c r="A1722" s="45" t="s">
        <v>108</v>
      </c>
      <c r="B1722" s="45"/>
      <c r="C1722" s="8"/>
      <c r="D1722" s="8">
        <v>503.68</v>
      </c>
      <c r="E1722" s="8"/>
    </row>
    <row r="1723" spans="1:5" x14ac:dyDescent="0.25">
      <c r="A1723" s="45" t="s">
        <v>1147</v>
      </c>
      <c r="B1723" s="45"/>
      <c r="C1723" s="8"/>
      <c r="D1723" s="21">
        <v>4100.2700000000004</v>
      </c>
      <c r="E1723" s="21"/>
    </row>
    <row r="1724" spans="1:5" x14ac:dyDescent="0.25">
      <c r="A1724" s="45" t="s">
        <v>1413</v>
      </c>
      <c r="B1724" s="45"/>
      <c r="C1724" s="45"/>
      <c r="D1724" s="8"/>
      <c r="E1724" s="8">
        <v>4603.95</v>
      </c>
    </row>
    <row r="1725" spans="1:5" x14ac:dyDescent="0.25">
      <c r="A1725" s="4"/>
      <c r="B1725" s="8"/>
      <c r="C1725" s="8"/>
      <c r="D1725" s="8"/>
      <c r="E1725" s="8"/>
    </row>
    <row r="1726" spans="1:5" ht="14.25" customHeight="1" x14ac:dyDescent="0.25">
      <c r="A1726" s="4"/>
      <c r="B1726" s="47" t="s">
        <v>1438</v>
      </c>
      <c r="C1726" s="47"/>
      <c r="D1726" s="47"/>
      <c r="E1726" s="8"/>
    </row>
    <row r="1727" spans="1:5" x14ac:dyDescent="0.25">
      <c r="A1727" s="45" t="s">
        <v>1414</v>
      </c>
      <c r="B1727" s="45"/>
      <c r="C1727" s="45"/>
      <c r="D1727" s="8" t="s">
        <v>1415</v>
      </c>
      <c r="E1727" s="8">
        <v>1350.61</v>
      </c>
    </row>
    <row r="1728" spans="1:5" x14ac:dyDescent="0.25">
      <c r="A1728" s="45" t="s">
        <v>1416</v>
      </c>
      <c r="B1728" s="45"/>
      <c r="C1728" s="45"/>
      <c r="D1728" s="8" t="s">
        <v>1415</v>
      </c>
      <c r="E1728" s="8">
        <v>4822.96</v>
      </c>
    </row>
    <row r="1729" spans="1:5" x14ac:dyDescent="0.25">
      <c r="A1729" s="48" t="s">
        <v>1417</v>
      </c>
      <c r="B1729" s="48"/>
      <c r="C1729" s="48"/>
      <c r="D1729" s="8" t="s">
        <v>1415</v>
      </c>
      <c r="E1729" s="8">
        <v>3183.77</v>
      </c>
    </row>
    <row r="1730" spans="1:5" x14ac:dyDescent="0.25">
      <c r="A1730" s="48" t="s">
        <v>1418</v>
      </c>
      <c r="B1730" s="48"/>
      <c r="C1730" s="48"/>
      <c r="D1730" s="8" t="s">
        <v>1415</v>
      </c>
      <c r="E1730" s="8">
        <v>99050</v>
      </c>
    </row>
    <row r="1731" spans="1:5" x14ac:dyDescent="0.25">
      <c r="A1731" s="48" t="s">
        <v>80</v>
      </c>
      <c r="B1731" s="48"/>
      <c r="C1731" s="48"/>
      <c r="D1731" s="8" t="s">
        <v>1415</v>
      </c>
      <c r="E1731" s="8">
        <v>16920</v>
      </c>
    </row>
    <row r="1732" spans="1:5" x14ac:dyDescent="0.25">
      <c r="A1732" s="48" t="s">
        <v>1419</v>
      </c>
      <c r="B1732" s="48"/>
      <c r="C1732" s="48"/>
      <c r="D1732" s="8" t="s">
        <v>1415</v>
      </c>
      <c r="E1732" s="8">
        <v>18600.8</v>
      </c>
    </row>
    <row r="1733" spans="1:5" x14ac:dyDescent="0.25">
      <c r="A1733" s="48" t="s">
        <v>1420</v>
      </c>
      <c r="B1733" s="48"/>
      <c r="C1733" s="48"/>
      <c r="D1733" s="8" t="s">
        <v>1415</v>
      </c>
      <c r="E1733" s="8">
        <v>15867.2</v>
      </c>
    </row>
    <row r="1734" spans="1:5" x14ac:dyDescent="0.25">
      <c r="A1734" s="48" t="s">
        <v>1421</v>
      </c>
      <c r="B1734" s="48"/>
      <c r="C1734" s="48"/>
      <c r="D1734" s="8" t="s">
        <v>1415</v>
      </c>
      <c r="E1734" s="8">
        <v>3615.86</v>
      </c>
    </row>
    <row r="1735" spans="1:5" x14ac:dyDescent="0.25">
      <c r="A1735" s="48" t="s">
        <v>1422</v>
      </c>
      <c r="B1735" s="48"/>
      <c r="C1735" s="48"/>
      <c r="D1735" s="8" t="s">
        <v>1415</v>
      </c>
      <c r="E1735" s="8">
        <v>5000</v>
      </c>
    </row>
    <row r="1736" spans="1:5" s="6" customFormat="1" x14ac:dyDescent="0.25">
      <c r="A1736" s="48" t="s">
        <v>1433</v>
      </c>
      <c r="B1736" s="48"/>
      <c r="C1736" s="48"/>
      <c r="D1736" s="8" t="s">
        <v>1434</v>
      </c>
      <c r="E1736" s="8">
        <v>9250</v>
      </c>
    </row>
    <row r="1737" spans="1:5" x14ac:dyDescent="0.25">
      <c r="A1737" s="48" t="s">
        <v>1423</v>
      </c>
      <c r="B1737" s="48"/>
      <c r="C1737" s="48"/>
      <c r="D1737" s="8" t="s">
        <v>1424</v>
      </c>
      <c r="E1737" s="8">
        <v>10306.25</v>
      </c>
    </row>
    <row r="1738" spans="1:5" x14ac:dyDescent="0.25">
      <c r="A1738" s="48" t="s">
        <v>1425</v>
      </c>
      <c r="B1738" s="48"/>
      <c r="C1738" s="48"/>
      <c r="D1738" s="8" t="s">
        <v>1415</v>
      </c>
      <c r="E1738" s="8">
        <v>192224.81</v>
      </c>
    </row>
    <row r="1739" spans="1:5" x14ac:dyDescent="0.25">
      <c r="A1739" s="48" t="s">
        <v>1426</v>
      </c>
      <c r="B1739" s="48"/>
      <c r="C1739" s="48"/>
      <c r="D1739" s="8" t="s">
        <v>1415</v>
      </c>
      <c r="E1739" s="8">
        <v>57666.95</v>
      </c>
    </row>
    <row r="1740" spans="1:5" x14ac:dyDescent="0.25">
      <c r="A1740" s="48" t="s">
        <v>1427</v>
      </c>
      <c r="B1740" s="48"/>
      <c r="C1740" s="48"/>
      <c r="D1740" s="8" t="s">
        <v>1415</v>
      </c>
      <c r="E1740" s="8">
        <v>96602.82</v>
      </c>
    </row>
    <row r="1741" spans="1:5" x14ac:dyDescent="0.25">
      <c r="A1741" s="48" t="s">
        <v>1428</v>
      </c>
      <c r="B1741" s="48"/>
      <c r="C1741" s="48"/>
      <c r="D1741" s="8" t="s">
        <v>1415</v>
      </c>
      <c r="E1741" s="8">
        <v>65976.23</v>
      </c>
    </row>
    <row r="1742" spans="1:5" x14ac:dyDescent="0.25">
      <c r="A1742" s="48" t="s">
        <v>1374</v>
      </c>
      <c r="B1742" s="48"/>
      <c r="C1742" s="48"/>
      <c r="D1742" s="8" t="s">
        <v>1415</v>
      </c>
      <c r="E1742" s="8">
        <v>51420.34</v>
      </c>
    </row>
    <row r="1743" spans="1:5" x14ac:dyDescent="0.25">
      <c r="A1743" s="48" t="s">
        <v>1429</v>
      </c>
      <c r="B1743" s="48"/>
      <c r="C1743" s="48"/>
      <c r="D1743" s="8" t="s">
        <v>1415</v>
      </c>
      <c r="E1743" s="8">
        <v>5000</v>
      </c>
    </row>
    <row r="1744" spans="1:5" x14ac:dyDescent="0.25">
      <c r="A1744" s="48" t="s">
        <v>1430</v>
      </c>
      <c r="B1744" s="48"/>
      <c r="C1744" s="48"/>
      <c r="D1744" s="8" t="s">
        <v>1415</v>
      </c>
      <c r="E1744" s="8">
        <v>2086.0500000000002</v>
      </c>
    </row>
    <row r="1745" spans="1:5" x14ac:dyDescent="0.25">
      <c r="A1745" s="45" t="s">
        <v>1431</v>
      </c>
      <c r="B1745" s="45"/>
      <c r="C1745" s="45"/>
      <c r="D1745" s="8" t="s">
        <v>1415</v>
      </c>
      <c r="E1745" s="21">
        <v>2912.03</v>
      </c>
    </row>
    <row r="1746" spans="1:5" x14ac:dyDescent="0.25">
      <c r="A1746" s="48" t="s">
        <v>1432</v>
      </c>
      <c r="B1746" s="48"/>
      <c r="C1746" s="48"/>
      <c r="D1746" s="8"/>
      <c r="E1746" s="8">
        <f>SUM(E1727:E1745)</f>
        <v>661856.68000000005</v>
      </c>
    </row>
    <row r="1747" spans="1:5" x14ac:dyDescent="0.25">
      <c r="A1747" s="4"/>
      <c r="B1747" s="8"/>
      <c r="C1747" s="8"/>
      <c r="D1747" s="8"/>
      <c r="E1747" s="8"/>
    </row>
    <row r="1748" spans="1:5" x14ac:dyDescent="0.25">
      <c r="A1748" s="4"/>
      <c r="B1748" s="47" t="s">
        <v>1435</v>
      </c>
      <c r="C1748" s="47"/>
      <c r="D1748" s="47"/>
      <c r="E1748" s="8"/>
    </row>
    <row r="1749" spans="1:5" x14ac:dyDescent="0.25">
      <c r="A1749" s="48" t="s">
        <v>108</v>
      </c>
      <c r="B1749" s="48"/>
      <c r="C1749" s="48"/>
      <c r="D1749" s="8">
        <v>2877.32</v>
      </c>
      <c r="E1749" s="8"/>
    </row>
    <row r="1750" spans="1:5" x14ac:dyDescent="0.25">
      <c r="A1750" s="48" t="s">
        <v>1436</v>
      </c>
      <c r="B1750" s="48"/>
      <c r="C1750" s="48"/>
      <c r="D1750" s="21">
        <v>4328891.5</v>
      </c>
      <c r="E1750" s="21"/>
    </row>
    <row r="1751" spans="1:5" x14ac:dyDescent="0.25">
      <c r="A1751" s="48" t="s">
        <v>1437</v>
      </c>
      <c r="B1751" s="48"/>
      <c r="C1751" s="48"/>
      <c r="D1751" s="8"/>
      <c r="E1751" s="8">
        <v>4331768.82</v>
      </c>
    </row>
    <row r="1752" spans="1:5" x14ac:dyDescent="0.25">
      <c r="A1752" s="4"/>
      <c r="B1752" s="8"/>
      <c r="C1752" s="8"/>
      <c r="D1752" s="8"/>
      <c r="E1752" s="8"/>
    </row>
    <row r="1753" spans="1:5" x14ac:dyDescent="0.25">
      <c r="A1753" s="4"/>
      <c r="B1753" s="47" t="s">
        <v>1439</v>
      </c>
      <c r="C1753" s="47"/>
      <c r="D1753" s="47"/>
      <c r="E1753" s="8"/>
    </row>
    <row r="1754" spans="1:5" x14ac:dyDescent="0.25">
      <c r="A1754" s="48" t="s">
        <v>1440</v>
      </c>
      <c r="B1754" s="48"/>
      <c r="C1754" s="48"/>
      <c r="D1754" s="8" t="s">
        <v>1036</v>
      </c>
      <c r="E1754" s="8">
        <v>2877.32</v>
      </c>
    </row>
    <row r="1755" spans="1:5" x14ac:dyDescent="0.25">
      <c r="A1755" s="48" t="s">
        <v>1441</v>
      </c>
      <c r="B1755" s="48"/>
      <c r="C1755" s="48"/>
      <c r="D1755" s="8" t="s">
        <v>1036</v>
      </c>
      <c r="E1755" s="8">
        <v>3496.33</v>
      </c>
    </row>
    <row r="1756" spans="1:5" x14ac:dyDescent="0.25">
      <c r="A1756" s="48" t="s">
        <v>1442</v>
      </c>
      <c r="B1756" s="48"/>
      <c r="C1756" s="48"/>
      <c r="D1756" s="8" t="s">
        <v>1036</v>
      </c>
      <c r="E1756" s="21">
        <v>12044.16</v>
      </c>
    </row>
    <row r="1757" spans="1:5" x14ac:dyDescent="0.25">
      <c r="A1757" s="48" t="s">
        <v>1443</v>
      </c>
      <c r="B1757" s="48"/>
      <c r="C1757" s="48"/>
      <c r="D1757" s="48"/>
      <c r="E1757" s="8">
        <f>SUM(E1754:E1756)</f>
        <v>18417.809999999998</v>
      </c>
    </row>
    <row r="1758" spans="1:5" x14ac:dyDescent="0.25">
      <c r="A1758" s="4"/>
      <c r="B1758" s="8"/>
      <c r="C1758" s="8"/>
      <c r="D1758" s="8"/>
      <c r="E1758" s="8"/>
    </row>
    <row r="1759" spans="1:5" x14ac:dyDescent="0.25">
      <c r="A1759" s="4"/>
      <c r="B1759" s="47" t="s">
        <v>1444</v>
      </c>
      <c r="C1759" s="47"/>
      <c r="D1759" s="47"/>
      <c r="E1759" s="8"/>
    </row>
    <row r="1760" spans="1:5" x14ac:dyDescent="0.25">
      <c r="A1760" s="45" t="s">
        <v>1382</v>
      </c>
      <c r="B1760" s="45"/>
      <c r="C1760" s="8"/>
      <c r="D1760" s="21">
        <v>0</v>
      </c>
      <c r="E1760" s="21"/>
    </row>
    <row r="1761" spans="1:5" x14ac:dyDescent="0.25">
      <c r="A1761" s="45" t="s">
        <v>1445</v>
      </c>
      <c r="B1761" s="45"/>
      <c r="C1761" s="45"/>
      <c r="D1761" s="8"/>
      <c r="E1761" s="8">
        <v>0</v>
      </c>
    </row>
    <row r="1762" spans="1:5" x14ac:dyDescent="0.25">
      <c r="A1762" s="4"/>
      <c r="B1762" s="8"/>
      <c r="C1762" s="8"/>
      <c r="D1762" s="8"/>
      <c r="E1762" s="8"/>
    </row>
    <row r="1763" spans="1:5" x14ac:dyDescent="0.25">
      <c r="A1763" s="4"/>
      <c r="B1763" s="47" t="s">
        <v>1446</v>
      </c>
      <c r="C1763" s="47"/>
      <c r="D1763" s="47"/>
      <c r="E1763" s="21"/>
    </row>
    <row r="1764" spans="1:5" x14ac:dyDescent="0.25">
      <c r="A1764" s="45" t="s">
        <v>1258</v>
      </c>
      <c r="B1764" s="45"/>
      <c r="C1764" s="8"/>
      <c r="D1764" s="8"/>
      <c r="E1764" s="42">
        <v>0</v>
      </c>
    </row>
    <row r="1765" spans="1:5" x14ac:dyDescent="0.25">
      <c r="A1765" s="4"/>
      <c r="B1765" s="8"/>
      <c r="C1765" s="8"/>
      <c r="D1765" s="8"/>
      <c r="E1765" s="8"/>
    </row>
    <row r="1766" spans="1:5" x14ac:dyDescent="0.25">
      <c r="A1766" s="4"/>
      <c r="B1766" s="51" t="s">
        <v>1447</v>
      </c>
      <c r="C1766" s="51"/>
      <c r="D1766" s="51"/>
      <c r="E1766" s="8"/>
    </row>
    <row r="1767" spans="1:5" s="5" customFormat="1" x14ac:dyDescent="0.25">
      <c r="A1767" s="25" t="s">
        <v>3</v>
      </c>
      <c r="B1767" s="11" t="s">
        <v>1448</v>
      </c>
      <c r="C1767" s="11" t="s">
        <v>1449</v>
      </c>
      <c r="D1767" s="11" t="s">
        <v>1450</v>
      </c>
      <c r="E1767" s="11" t="s">
        <v>1451</v>
      </c>
    </row>
    <row r="1768" spans="1:5" x14ac:dyDescent="0.25">
      <c r="A1768" s="23" t="s">
        <v>1452</v>
      </c>
      <c r="B1768" s="8">
        <v>20903.29</v>
      </c>
      <c r="C1768" s="8">
        <v>824</v>
      </c>
      <c r="D1768" s="8">
        <v>5382</v>
      </c>
      <c r="E1768" s="8">
        <v>16345</v>
      </c>
    </row>
    <row r="1769" spans="1:5" x14ac:dyDescent="0.25">
      <c r="A1769" s="4" t="s">
        <v>1453</v>
      </c>
      <c r="B1769" s="8">
        <v>8143</v>
      </c>
      <c r="C1769" s="8">
        <v>3120</v>
      </c>
      <c r="D1769" s="8">
        <v>36</v>
      </c>
      <c r="E1769" s="8">
        <v>11227</v>
      </c>
    </row>
    <row r="1770" spans="1:5" x14ac:dyDescent="0.25">
      <c r="A1770" s="4" t="s">
        <v>1454</v>
      </c>
      <c r="B1770" s="8">
        <v>34286</v>
      </c>
      <c r="C1770" s="8">
        <v>6588</v>
      </c>
      <c r="D1770" s="8">
        <v>420</v>
      </c>
      <c r="E1770" s="8">
        <v>40454</v>
      </c>
    </row>
    <row r="1771" spans="1:5" x14ac:dyDescent="0.25">
      <c r="A1771" s="4" t="s">
        <v>1455</v>
      </c>
      <c r="B1771" s="8">
        <v>35121</v>
      </c>
      <c r="C1771" s="8">
        <v>24466</v>
      </c>
      <c r="D1771" s="8">
        <v>23680</v>
      </c>
      <c r="E1771" s="8">
        <v>35907</v>
      </c>
    </row>
    <row r="1772" spans="1:5" x14ac:dyDescent="0.25">
      <c r="A1772" s="4" t="s">
        <v>1456</v>
      </c>
      <c r="B1772" s="8">
        <v>15381</v>
      </c>
      <c r="C1772" s="8">
        <v>4834</v>
      </c>
      <c r="D1772" s="8">
        <v>1391</v>
      </c>
      <c r="E1772" s="8">
        <v>18824</v>
      </c>
    </row>
    <row r="1773" spans="1:5" x14ac:dyDescent="0.25">
      <c r="A1773" s="4"/>
      <c r="B1773" s="8"/>
      <c r="C1773" s="8"/>
      <c r="D1773" s="8"/>
      <c r="E1773" s="8"/>
    </row>
    <row r="1774" spans="1:5" x14ac:dyDescent="0.25">
      <c r="A1774" s="45" t="s">
        <v>1457</v>
      </c>
      <c r="B1774" s="45"/>
      <c r="C1774" s="45"/>
      <c r="D1774" s="45"/>
      <c r="E1774" s="45"/>
    </row>
    <row r="1775" spans="1:5" x14ac:dyDescent="0.25">
      <c r="A1775" s="45" t="s">
        <v>1458</v>
      </c>
      <c r="B1775" s="45"/>
      <c r="C1775" s="45"/>
      <c r="D1775" s="45"/>
      <c r="E1775" s="45"/>
    </row>
    <row r="1776" spans="1:5" x14ac:dyDescent="0.25">
      <c r="A1776" s="45" t="s">
        <v>1459</v>
      </c>
      <c r="B1776" s="45"/>
      <c r="C1776" s="45"/>
      <c r="D1776" s="45"/>
      <c r="E1776" s="45"/>
    </row>
    <row r="1777" spans="1:5" x14ac:dyDescent="0.25">
      <c r="A1777" s="48" t="s">
        <v>1460</v>
      </c>
      <c r="B1777" s="48"/>
      <c r="C1777" s="48"/>
      <c r="D1777" s="48"/>
      <c r="E1777" s="48"/>
    </row>
    <row r="1778" spans="1:5" x14ac:dyDescent="0.25">
      <c r="A1778" s="48" t="s">
        <v>1461</v>
      </c>
      <c r="B1778" s="48"/>
      <c r="C1778" s="48"/>
      <c r="D1778" s="48"/>
      <c r="E1778" s="48"/>
    </row>
    <row r="1779" spans="1:5" x14ac:dyDescent="0.25">
      <c r="A1779" s="48" t="s">
        <v>1462</v>
      </c>
      <c r="B1779" s="48"/>
      <c r="C1779" s="48"/>
      <c r="D1779" s="48"/>
      <c r="E1779" s="48"/>
    </row>
    <row r="1780" spans="1:5" x14ac:dyDescent="0.25">
      <c r="A1780" s="45"/>
      <c r="B1780" s="45"/>
      <c r="C1780" s="45"/>
      <c r="D1780" s="45"/>
      <c r="E1780" s="45"/>
    </row>
    <row r="1781" spans="1:5" x14ac:dyDescent="0.25">
      <c r="A1781" s="48" t="s">
        <v>1466</v>
      </c>
      <c r="B1781" s="48"/>
      <c r="C1781" s="48"/>
      <c r="D1781" s="48"/>
      <c r="E1781" s="48"/>
    </row>
    <row r="1782" spans="1:5" x14ac:dyDescent="0.25">
      <c r="A1782" s="45">
        <v>2022</v>
      </c>
      <c r="B1782" s="45"/>
      <c r="C1782" s="45"/>
      <c r="D1782" s="45"/>
      <c r="E1782" s="45"/>
    </row>
    <row r="1783" spans="1:5" x14ac:dyDescent="0.25">
      <c r="A1783" s="45"/>
      <c r="B1783" s="45"/>
      <c r="C1783" s="45"/>
      <c r="D1783" s="45"/>
      <c r="E1783" s="45"/>
    </row>
    <row r="1784" spans="1:5" x14ac:dyDescent="0.25">
      <c r="A1784" s="45"/>
      <c r="B1784" s="45"/>
      <c r="C1784" s="45"/>
      <c r="D1784" s="45"/>
      <c r="E1784" s="45"/>
    </row>
    <row r="1785" spans="1:5" x14ac:dyDescent="0.25">
      <c r="A1785" s="45" t="s">
        <v>1463</v>
      </c>
      <c r="B1785" s="45"/>
      <c r="C1785" s="45"/>
      <c r="D1785" s="45"/>
      <c r="E1785" s="45"/>
    </row>
    <row r="1786" spans="1:5" x14ac:dyDescent="0.25">
      <c r="A1786" s="45" t="s">
        <v>1464</v>
      </c>
      <c r="B1786" s="45"/>
      <c r="C1786" s="45"/>
      <c r="D1786" s="45"/>
      <c r="E1786" s="45"/>
    </row>
    <row r="1787" spans="1:5" x14ac:dyDescent="0.25">
      <c r="A1787" s="45"/>
      <c r="B1787" s="45"/>
      <c r="C1787" s="45"/>
      <c r="D1787" s="45"/>
      <c r="E1787" s="45"/>
    </row>
    <row r="1788" spans="1:5" x14ac:dyDescent="0.25">
      <c r="A1788" s="45" t="s">
        <v>1465</v>
      </c>
      <c r="B1788" s="45"/>
      <c r="C1788" s="45"/>
      <c r="D1788" s="45"/>
      <c r="E1788" s="45"/>
    </row>
  </sheetData>
  <sheetProtection algorithmName="SHA-512" hashValue="qjrpRSpQu5m4t7kdGsfHQhWjxU9+7kvest3HurfICAFA9+N0EHIG+LatFyS3nGIEsnmmuEynWgngblcP9QRJEA==" saltValue="3jCrCtwZdiEFqq4z0WfHbQ==" spinCount="100000" sheet="1" objects="1" scenarios="1" selectLockedCells="1" selectUnlockedCells="1"/>
  <mergeCells count="1274">
    <mergeCell ref="A1785:E1785"/>
    <mergeCell ref="A1786:E1786"/>
    <mergeCell ref="A1787:E1787"/>
    <mergeCell ref="A1788:E1788"/>
    <mergeCell ref="A1776:E1776"/>
    <mergeCell ref="A1777:E1777"/>
    <mergeCell ref="A1778:E1778"/>
    <mergeCell ref="A1779:E1779"/>
    <mergeCell ref="A1780:E1780"/>
    <mergeCell ref="A1781:E1781"/>
    <mergeCell ref="A1782:E1782"/>
    <mergeCell ref="A1783:E1783"/>
    <mergeCell ref="A1784:E1784"/>
    <mergeCell ref="B1759:D1759"/>
    <mergeCell ref="A1760:B1760"/>
    <mergeCell ref="A1761:C1761"/>
    <mergeCell ref="B1763:D1763"/>
    <mergeCell ref="A1764:B1764"/>
    <mergeCell ref="B1766:D1766"/>
    <mergeCell ref="A1774:E1774"/>
    <mergeCell ref="A1775:E1775"/>
    <mergeCell ref="A1749:C1749"/>
    <mergeCell ref="A1750:C1750"/>
    <mergeCell ref="A1751:C1751"/>
    <mergeCell ref="B1753:D1753"/>
    <mergeCell ref="A1754:C1754"/>
    <mergeCell ref="A1755:C1755"/>
    <mergeCell ref="A1756:C1756"/>
    <mergeCell ref="A1757:D1757"/>
    <mergeCell ref="A1740:C1740"/>
    <mergeCell ref="A1741:C1741"/>
    <mergeCell ref="A1742:C1742"/>
    <mergeCell ref="A1743:C1743"/>
    <mergeCell ref="A1744:C1744"/>
    <mergeCell ref="A1745:C1745"/>
    <mergeCell ref="A1746:C1746"/>
    <mergeCell ref="A1736:C1736"/>
    <mergeCell ref="B1748:D1748"/>
    <mergeCell ref="A1730:C1730"/>
    <mergeCell ref="A1731:C1731"/>
    <mergeCell ref="A1732:C1732"/>
    <mergeCell ref="A1733:C1733"/>
    <mergeCell ref="A1734:C1734"/>
    <mergeCell ref="A1735:C1735"/>
    <mergeCell ref="A1737:C1737"/>
    <mergeCell ref="A1738:C1738"/>
    <mergeCell ref="A1739:C1739"/>
    <mergeCell ref="A1719:D1719"/>
    <mergeCell ref="B1721:D1721"/>
    <mergeCell ref="A1722:B1722"/>
    <mergeCell ref="A1723:B1723"/>
    <mergeCell ref="A1724:C1724"/>
    <mergeCell ref="B1726:D1726"/>
    <mergeCell ref="A1727:C1727"/>
    <mergeCell ref="A1728:C1728"/>
    <mergeCell ref="A1729:C1729"/>
    <mergeCell ref="A1708:C1708"/>
    <mergeCell ref="A1709:C1709"/>
    <mergeCell ref="A1710:C1710"/>
    <mergeCell ref="B1712:D1712"/>
    <mergeCell ref="A1713:B1713"/>
    <mergeCell ref="A1714:B1714"/>
    <mergeCell ref="A1715:B1715"/>
    <mergeCell ref="A1716:D1716"/>
    <mergeCell ref="B1718:D1718"/>
    <mergeCell ref="A1699:C1699"/>
    <mergeCell ref="A1700:C1700"/>
    <mergeCell ref="A1701:C1701"/>
    <mergeCell ref="A1702:C1702"/>
    <mergeCell ref="A1703:C1703"/>
    <mergeCell ref="A1704:C1704"/>
    <mergeCell ref="A1705:C1705"/>
    <mergeCell ref="A1706:C1706"/>
    <mergeCell ref="A1707:C1707"/>
    <mergeCell ref="B1687:D1687"/>
    <mergeCell ref="A1688:C1688"/>
    <mergeCell ref="A1690:E1690"/>
    <mergeCell ref="A1691:B1691"/>
    <mergeCell ref="A1692:B1692"/>
    <mergeCell ref="A1693:B1693"/>
    <mergeCell ref="A1694:B1694"/>
    <mergeCell ref="A1696:D1696"/>
    <mergeCell ref="A1698:E1698"/>
    <mergeCell ref="A1675:C1675"/>
    <mergeCell ref="A1676:C1676"/>
    <mergeCell ref="A1677:C1677"/>
    <mergeCell ref="A1678:C1678"/>
    <mergeCell ref="B1680:D1680"/>
    <mergeCell ref="A1681:C1681"/>
    <mergeCell ref="B1683:D1683"/>
    <mergeCell ref="A1684:B1684"/>
    <mergeCell ref="A1685:C1685"/>
    <mergeCell ref="A1667:C1667"/>
    <mergeCell ref="A1668:C1668"/>
    <mergeCell ref="A1669:C1669"/>
    <mergeCell ref="A1670:C1670"/>
    <mergeCell ref="B1671:D1671"/>
    <mergeCell ref="A1672:C1672"/>
    <mergeCell ref="A1673:C1673"/>
    <mergeCell ref="A1674:C1674"/>
    <mergeCell ref="A1657:C1657"/>
    <mergeCell ref="A1658:C1658"/>
    <mergeCell ref="B1660:D1660"/>
    <mergeCell ref="A1661:C1661"/>
    <mergeCell ref="A1662:C1662"/>
    <mergeCell ref="A1663:C1663"/>
    <mergeCell ref="A1664:C1664"/>
    <mergeCell ref="A1665:C1665"/>
    <mergeCell ref="A1666:C1666"/>
    <mergeCell ref="A1647:C1647"/>
    <mergeCell ref="A1648:C1648"/>
    <mergeCell ref="A1649:C1649"/>
    <mergeCell ref="A1650:C1650"/>
    <mergeCell ref="A1651:C1651"/>
    <mergeCell ref="B1653:D1653"/>
    <mergeCell ref="A1654:C1654"/>
    <mergeCell ref="A1655:C1655"/>
    <mergeCell ref="A1656:C1656"/>
    <mergeCell ref="A1637:D1637"/>
    <mergeCell ref="B1639:D1639"/>
    <mergeCell ref="A1640:C1640"/>
    <mergeCell ref="A1641:C1641"/>
    <mergeCell ref="A1642:C1642"/>
    <mergeCell ref="B1644:D1644"/>
    <mergeCell ref="A1645:C1645"/>
    <mergeCell ref="A1646:C1646"/>
    <mergeCell ref="B1626:D1626"/>
    <mergeCell ref="A1627:C1627"/>
    <mergeCell ref="A1628:C1628"/>
    <mergeCell ref="B1630:D1630"/>
    <mergeCell ref="A1631:C1631"/>
    <mergeCell ref="A1632:C1632"/>
    <mergeCell ref="A1633:C1633"/>
    <mergeCell ref="A1634:C1634"/>
    <mergeCell ref="A1635:C1635"/>
    <mergeCell ref="B1614:D1614"/>
    <mergeCell ref="A1615:C1615"/>
    <mergeCell ref="A1616:C1616"/>
    <mergeCell ref="B1618:D1618"/>
    <mergeCell ref="A1619:C1619"/>
    <mergeCell ref="A1620:C1620"/>
    <mergeCell ref="B1622:D1622"/>
    <mergeCell ref="A1623:C1623"/>
    <mergeCell ref="A1624:C1624"/>
    <mergeCell ref="A1603:C1603"/>
    <mergeCell ref="A1604:C1604"/>
    <mergeCell ref="A1605:C1605"/>
    <mergeCell ref="A1606:C1606"/>
    <mergeCell ref="A1607:C1607"/>
    <mergeCell ref="B1609:D1609"/>
    <mergeCell ref="A1610:C1610"/>
    <mergeCell ref="A1611:C1611"/>
    <mergeCell ref="A1612:C1612"/>
    <mergeCell ref="A1594:C1594"/>
    <mergeCell ref="A1595:C1595"/>
    <mergeCell ref="A1596:C1596"/>
    <mergeCell ref="A1597:C1597"/>
    <mergeCell ref="A1598:C1598"/>
    <mergeCell ref="A1599:C1599"/>
    <mergeCell ref="A1600:C1600"/>
    <mergeCell ref="A1601:C1601"/>
    <mergeCell ref="A1602:C1602"/>
    <mergeCell ref="A1585:C1585"/>
    <mergeCell ref="A1586:C1586"/>
    <mergeCell ref="A1587:C1587"/>
    <mergeCell ref="A1588:C1588"/>
    <mergeCell ref="A1589:C1589"/>
    <mergeCell ref="A1590:C1590"/>
    <mergeCell ref="A1591:C1591"/>
    <mergeCell ref="A1592:C1592"/>
    <mergeCell ref="A1593:C1593"/>
    <mergeCell ref="A1575:C1575"/>
    <mergeCell ref="B1577:D1577"/>
    <mergeCell ref="A1578:C1578"/>
    <mergeCell ref="A1579:C1579"/>
    <mergeCell ref="A1580:C1580"/>
    <mergeCell ref="A1581:C1581"/>
    <mergeCell ref="A1582:C1582"/>
    <mergeCell ref="A1583:C1583"/>
    <mergeCell ref="A1584:C1584"/>
    <mergeCell ref="A1566:C1566"/>
    <mergeCell ref="A1567:C1567"/>
    <mergeCell ref="A1568:C1568"/>
    <mergeCell ref="A1569:C1569"/>
    <mergeCell ref="B1571:D1571"/>
    <mergeCell ref="A1572:C1572"/>
    <mergeCell ref="A1573:C1573"/>
    <mergeCell ref="A1574:C1574"/>
    <mergeCell ref="A1559:D1559"/>
    <mergeCell ref="A1560:D1560"/>
    <mergeCell ref="A1561:D1561"/>
    <mergeCell ref="A1562:D1562"/>
    <mergeCell ref="A1563:D1563"/>
    <mergeCell ref="B1565:D1565"/>
    <mergeCell ref="A1550:C1550"/>
    <mergeCell ref="A1551:C1551"/>
    <mergeCell ref="A1552:C1552"/>
    <mergeCell ref="B1554:D1554"/>
    <mergeCell ref="A1555:B1555"/>
    <mergeCell ref="A1556:B1556"/>
    <mergeCell ref="A1557:B1557"/>
    <mergeCell ref="A1558:D1558"/>
    <mergeCell ref="A1539:C1539"/>
    <mergeCell ref="A1540:C1540"/>
    <mergeCell ref="A1541:C1541"/>
    <mergeCell ref="A1542:C1542"/>
    <mergeCell ref="B1544:D1544"/>
    <mergeCell ref="A1545:C1545"/>
    <mergeCell ref="A1546:C1546"/>
    <mergeCell ref="A1547:C1547"/>
    <mergeCell ref="B1549:D1549"/>
    <mergeCell ref="B1528:D1528"/>
    <mergeCell ref="A1529:C1529"/>
    <mergeCell ref="A1530:C1530"/>
    <mergeCell ref="A1531:C1531"/>
    <mergeCell ref="B1533:D1533"/>
    <mergeCell ref="A1534:C1534"/>
    <mergeCell ref="A1535:C1535"/>
    <mergeCell ref="B1537:D1537"/>
    <mergeCell ref="A1538:C1538"/>
    <mergeCell ref="A1519:C1519"/>
    <mergeCell ref="A1520:C1520"/>
    <mergeCell ref="A1521:C1521"/>
    <mergeCell ref="A1522:C1522"/>
    <mergeCell ref="A1523:C1523"/>
    <mergeCell ref="A1524:C1524"/>
    <mergeCell ref="A1525:C1525"/>
    <mergeCell ref="A1526:D1526"/>
    <mergeCell ref="A1510:C1510"/>
    <mergeCell ref="A1511:C1511"/>
    <mergeCell ref="A1512:C1512"/>
    <mergeCell ref="A1513:C1513"/>
    <mergeCell ref="A1514:D1514"/>
    <mergeCell ref="B1516:D1516"/>
    <mergeCell ref="A1517:C1517"/>
    <mergeCell ref="A1518:C1518"/>
    <mergeCell ref="A1497:D1497"/>
    <mergeCell ref="B1499:D1499"/>
    <mergeCell ref="A1500:C1500"/>
    <mergeCell ref="A1501:C1501"/>
    <mergeCell ref="A1502:D1502"/>
    <mergeCell ref="B1504:D1504"/>
    <mergeCell ref="A1506:D1506"/>
    <mergeCell ref="B1508:D1508"/>
    <mergeCell ref="A1509:C1509"/>
    <mergeCell ref="A1485:C1485"/>
    <mergeCell ref="A1486:C1486"/>
    <mergeCell ref="A1487:C1487"/>
    <mergeCell ref="A1488:C1488"/>
    <mergeCell ref="A1489:D1489"/>
    <mergeCell ref="B1491:D1491"/>
    <mergeCell ref="A1492:C1492"/>
    <mergeCell ref="A1493:C1493"/>
    <mergeCell ref="B1495:D1495"/>
    <mergeCell ref="A1476:C1476"/>
    <mergeCell ref="A1477:C1477"/>
    <mergeCell ref="A1478:C1478"/>
    <mergeCell ref="A1479:C1479"/>
    <mergeCell ref="A1480:C1480"/>
    <mergeCell ref="A1481:C1481"/>
    <mergeCell ref="A1482:C1482"/>
    <mergeCell ref="A1483:C1483"/>
    <mergeCell ref="A1484:C1484"/>
    <mergeCell ref="A1467:C1467"/>
    <mergeCell ref="A1468:C1468"/>
    <mergeCell ref="A1469:C1469"/>
    <mergeCell ref="A1470:C1470"/>
    <mergeCell ref="A1471:C1471"/>
    <mergeCell ref="A1472:C1472"/>
    <mergeCell ref="A1473:C1473"/>
    <mergeCell ref="A1474:C1474"/>
    <mergeCell ref="A1475:C1475"/>
    <mergeCell ref="A1457:C1457"/>
    <mergeCell ref="A1458:C1458"/>
    <mergeCell ref="A1460:C1460"/>
    <mergeCell ref="A1461:D1461"/>
    <mergeCell ref="A1459:C1459"/>
    <mergeCell ref="B1463:D1463"/>
    <mergeCell ref="A1464:C1464"/>
    <mergeCell ref="A1465:C1465"/>
    <mergeCell ref="A1466:C1466"/>
    <mergeCell ref="A1446:C1446"/>
    <mergeCell ref="A1447:C1447"/>
    <mergeCell ref="A1448:C1448"/>
    <mergeCell ref="A1449:C1449"/>
    <mergeCell ref="B1451:D1451"/>
    <mergeCell ref="A1452:C1452"/>
    <mergeCell ref="A1453:C1453"/>
    <mergeCell ref="A1454:C1454"/>
    <mergeCell ref="B1456:D1456"/>
    <mergeCell ref="A1436:C1436"/>
    <mergeCell ref="A1437:C1437"/>
    <mergeCell ref="A1438:C1438"/>
    <mergeCell ref="A1439:C1439"/>
    <mergeCell ref="B1441:D1441"/>
    <mergeCell ref="A1442:C1442"/>
    <mergeCell ref="A1443:D1443"/>
    <mergeCell ref="B1445:D1445"/>
    <mergeCell ref="A1426:C1426"/>
    <mergeCell ref="A1427:C1427"/>
    <mergeCell ref="A1428:C1428"/>
    <mergeCell ref="A1429:C1429"/>
    <mergeCell ref="A1430:C1430"/>
    <mergeCell ref="A1431:C1431"/>
    <mergeCell ref="A1432:C1432"/>
    <mergeCell ref="A1433:C1433"/>
    <mergeCell ref="B1435:D1435"/>
    <mergeCell ref="B1416:D1416"/>
    <mergeCell ref="A1417:C1417"/>
    <mergeCell ref="A1418:C1418"/>
    <mergeCell ref="A1419:C1419"/>
    <mergeCell ref="A1420:C1420"/>
    <mergeCell ref="B1422:D1422"/>
    <mergeCell ref="A1423:C1423"/>
    <mergeCell ref="A1424:C1424"/>
    <mergeCell ref="A1425:C1425"/>
    <mergeCell ref="A1405:C1405"/>
    <mergeCell ref="A1406:C1406"/>
    <mergeCell ref="A1407:C1407"/>
    <mergeCell ref="A1408:C1408"/>
    <mergeCell ref="B1410:D1410"/>
    <mergeCell ref="A1411:C1411"/>
    <mergeCell ref="A1412:C1412"/>
    <mergeCell ref="A1413:C1413"/>
    <mergeCell ref="A1414:C1414"/>
    <mergeCell ref="A1396:C1396"/>
    <mergeCell ref="A1397:C1397"/>
    <mergeCell ref="A1398:C1398"/>
    <mergeCell ref="A1399:C1399"/>
    <mergeCell ref="A1400:C1400"/>
    <mergeCell ref="A1401:C1401"/>
    <mergeCell ref="A1402:C1402"/>
    <mergeCell ref="A1386:D1386"/>
    <mergeCell ref="B1404:D1404"/>
    <mergeCell ref="A1384:C1384"/>
    <mergeCell ref="A1385:C1385"/>
    <mergeCell ref="B1388:D1388"/>
    <mergeCell ref="A1389:C1389"/>
    <mergeCell ref="A1390:C1390"/>
    <mergeCell ref="A1391:C1391"/>
    <mergeCell ref="A1392:C1392"/>
    <mergeCell ref="A1393:C1393"/>
    <mergeCell ref="B1395:D1395"/>
    <mergeCell ref="A1375:C1375"/>
    <mergeCell ref="A1376:C1376"/>
    <mergeCell ref="A1377:C1377"/>
    <mergeCell ref="A1378:C1378"/>
    <mergeCell ref="A1379:C1379"/>
    <mergeCell ref="A1380:C1380"/>
    <mergeCell ref="A1381:C1381"/>
    <mergeCell ref="A1382:C1382"/>
    <mergeCell ref="A1383:C1383"/>
    <mergeCell ref="A1365:C1365"/>
    <mergeCell ref="A1366:C1366"/>
    <mergeCell ref="B1368:D1368"/>
    <mergeCell ref="A1369:C1369"/>
    <mergeCell ref="A1370:C1370"/>
    <mergeCell ref="A1371:C1371"/>
    <mergeCell ref="A1372:C1372"/>
    <mergeCell ref="A1373:C1373"/>
    <mergeCell ref="A1374:C1374"/>
    <mergeCell ref="A1355:C1355"/>
    <mergeCell ref="A1356:C1356"/>
    <mergeCell ref="A1357:C1357"/>
    <mergeCell ref="A1358:C1358"/>
    <mergeCell ref="A1359:D1359"/>
    <mergeCell ref="B1361:D1361"/>
    <mergeCell ref="A1362:C1362"/>
    <mergeCell ref="A1363:C1363"/>
    <mergeCell ref="A1364:C1364"/>
    <mergeCell ref="A1346:C1346"/>
    <mergeCell ref="A1347:C1347"/>
    <mergeCell ref="A1348:C1348"/>
    <mergeCell ref="A1349:C1349"/>
    <mergeCell ref="A1350:C1350"/>
    <mergeCell ref="A1351:C1351"/>
    <mergeCell ref="A1352:C1352"/>
    <mergeCell ref="A1353:C1353"/>
    <mergeCell ref="A1354:C1354"/>
    <mergeCell ref="B1335:D1335"/>
    <mergeCell ref="A1336:C1336"/>
    <mergeCell ref="A1337:D1337"/>
    <mergeCell ref="B1339:D1339"/>
    <mergeCell ref="A1340:C1340"/>
    <mergeCell ref="A1341:C1341"/>
    <mergeCell ref="A1342:C1342"/>
    <mergeCell ref="B1344:D1344"/>
    <mergeCell ref="A1345:C1345"/>
    <mergeCell ref="A1324:C1324"/>
    <mergeCell ref="A1325:D1325"/>
    <mergeCell ref="A1326:D1326"/>
    <mergeCell ref="B1328:D1328"/>
    <mergeCell ref="A1329:C1329"/>
    <mergeCell ref="A1331:C1331"/>
    <mergeCell ref="A1332:C1332"/>
    <mergeCell ref="A1333:C1333"/>
    <mergeCell ref="A1330:C1330"/>
    <mergeCell ref="A1315:C1315"/>
    <mergeCell ref="A1316:C1316"/>
    <mergeCell ref="A1317:C1317"/>
    <mergeCell ref="A1318:C1318"/>
    <mergeCell ref="A1319:C1319"/>
    <mergeCell ref="A1320:C1320"/>
    <mergeCell ref="A1321:C1321"/>
    <mergeCell ref="A1322:C1322"/>
    <mergeCell ref="A1323:C1323"/>
    <mergeCell ref="A1307:C1307"/>
    <mergeCell ref="A1308:C1308"/>
    <mergeCell ref="A1309:C1309"/>
    <mergeCell ref="A1310:C1310"/>
    <mergeCell ref="A1311:C1311"/>
    <mergeCell ref="A1312:C1312"/>
    <mergeCell ref="A1313:C1313"/>
    <mergeCell ref="A1314:C1314"/>
    <mergeCell ref="A1297:C1297"/>
    <mergeCell ref="A1298:C1298"/>
    <mergeCell ref="A1299:C1299"/>
    <mergeCell ref="A1300:C1300"/>
    <mergeCell ref="A1301:C1301"/>
    <mergeCell ref="A1302:C1302"/>
    <mergeCell ref="A1303:C1303"/>
    <mergeCell ref="A1304:C1304"/>
    <mergeCell ref="A1305:C1305"/>
    <mergeCell ref="B1256:D1256"/>
    <mergeCell ref="A1257:C1257"/>
    <mergeCell ref="A1258:C1258"/>
    <mergeCell ref="B1260:D1260"/>
    <mergeCell ref="A1261:C1261"/>
    <mergeCell ref="A1288:C1288"/>
    <mergeCell ref="A1289:C1289"/>
    <mergeCell ref="A1290:C1290"/>
    <mergeCell ref="A1291:C1291"/>
    <mergeCell ref="A1292:C1292"/>
    <mergeCell ref="A1293:C1293"/>
    <mergeCell ref="A1294:C1294"/>
    <mergeCell ref="A1295:C1295"/>
    <mergeCell ref="A1296:C1296"/>
    <mergeCell ref="A1286:C1286"/>
    <mergeCell ref="A1287:C1287"/>
    <mergeCell ref="A1306:C1306"/>
    <mergeCell ref="A1243:C1243"/>
    <mergeCell ref="A1245:C1245"/>
    <mergeCell ref="B1247:D1247"/>
    <mergeCell ref="A1248:C1248"/>
    <mergeCell ref="A1249:C1249"/>
    <mergeCell ref="B1251:D1251"/>
    <mergeCell ref="A1252:C1252"/>
    <mergeCell ref="A1253:C1253"/>
    <mergeCell ref="A1254:D1254"/>
    <mergeCell ref="A1233:C1233"/>
    <mergeCell ref="A1234:C1234"/>
    <mergeCell ref="B1236:D1236"/>
    <mergeCell ref="A1237:C1237"/>
    <mergeCell ref="A1238:C1238"/>
    <mergeCell ref="A1239:C1239"/>
    <mergeCell ref="A1240:C1240"/>
    <mergeCell ref="A1241:C1241"/>
    <mergeCell ref="A1242:C1242"/>
    <mergeCell ref="A1222:C1222"/>
    <mergeCell ref="B1224:D1224"/>
    <mergeCell ref="A1225:C1225"/>
    <mergeCell ref="A1226:C1226"/>
    <mergeCell ref="B1228:D1228"/>
    <mergeCell ref="A1229:C1229"/>
    <mergeCell ref="A1230:C1230"/>
    <mergeCell ref="A1231:C1231"/>
    <mergeCell ref="A1232:C1232"/>
    <mergeCell ref="A1196:C1196"/>
    <mergeCell ref="A1197:C1197"/>
    <mergeCell ref="B980:D980"/>
    <mergeCell ref="A875:C875"/>
    <mergeCell ref="B877:D877"/>
    <mergeCell ref="A866:C866"/>
    <mergeCell ref="A867:C867"/>
    <mergeCell ref="A868:C868"/>
    <mergeCell ref="A869:C869"/>
    <mergeCell ref="A870:C870"/>
    <mergeCell ref="A871:C871"/>
    <mergeCell ref="A872:C872"/>
    <mergeCell ref="A873:C873"/>
    <mergeCell ref="A874:C874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700:B700"/>
    <mergeCell ref="A701:B701"/>
    <mergeCell ref="A702:B702"/>
    <mergeCell ref="A673:C673"/>
    <mergeCell ref="A674:C674"/>
    <mergeCell ref="A675:C675"/>
    <mergeCell ref="A676:C676"/>
    <mergeCell ref="A677:C677"/>
    <mergeCell ref="A678:C678"/>
    <mergeCell ref="A679:C679"/>
    <mergeCell ref="A680:C680"/>
    <mergeCell ref="A681:C681"/>
    <mergeCell ref="A802:C802"/>
    <mergeCell ref="A803:C803"/>
    <mergeCell ref="A804:C804"/>
    <mergeCell ref="A805:C805"/>
    <mergeCell ref="A808:C808"/>
    <mergeCell ref="A809:C809"/>
    <mergeCell ref="A810:C810"/>
    <mergeCell ref="B807:D807"/>
    <mergeCell ref="A794:C794"/>
    <mergeCell ref="A795:C795"/>
    <mergeCell ref="A796:C796"/>
    <mergeCell ref="A797:C797"/>
    <mergeCell ref="A798:C798"/>
    <mergeCell ref="A799:C799"/>
    <mergeCell ref="A800:C800"/>
    <mergeCell ref="A801:C801"/>
    <mergeCell ref="B822:D822"/>
    <mergeCell ref="A811:C811"/>
    <mergeCell ref="A812:C812"/>
    <mergeCell ref="A813:C813"/>
    <mergeCell ref="A814:C814"/>
    <mergeCell ref="A815:C815"/>
    <mergeCell ref="A816:C816"/>
    <mergeCell ref="A817:C817"/>
    <mergeCell ref="A818:C818"/>
    <mergeCell ref="A819:C819"/>
    <mergeCell ref="B793:D793"/>
    <mergeCell ref="A784:C784"/>
    <mergeCell ref="A785:C785"/>
    <mergeCell ref="A786:C786"/>
    <mergeCell ref="A787:C787"/>
    <mergeCell ref="A788:C788"/>
    <mergeCell ref="A789:C789"/>
    <mergeCell ref="A790:C790"/>
    <mergeCell ref="A775:C775"/>
    <mergeCell ref="A776:C776"/>
    <mergeCell ref="A777:C777"/>
    <mergeCell ref="A778:C778"/>
    <mergeCell ref="A779:C779"/>
    <mergeCell ref="A780:C780"/>
    <mergeCell ref="A781:C781"/>
    <mergeCell ref="A782:C782"/>
    <mergeCell ref="A783:C783"/>
    <mergeCell ref="A766:C766"/>
    <mergeCell ref="A767:C767"/>
    <mergeCell ref="A768:C768"/>
    <mergeCell ref="A769:C769"/>
    <mergeCell ref="A770:C770"/>
    <mergeCell ref="A771:C771"/>
    <mergeCell ref="A772:C772"/>
    <mergeCell ref="A773:C773"/>
    <mergeCell ref="A774:C774"/>
    <mergeCell ref="A757:C757"/>
    <mergeCell ref="A758:C758"/>
    <mergeCell ref="A759:C759"/>
    <mergeCell ref="A760:C760"/>
    <mergeCell ref="A761:C761"/>
    <mergeCell ref="A762:C762"/>
    <mergeCell ref="A763:C763"/>
    <mergeCell ref="A764:C764"/>
    <mergeCell ref="A765:C765"/>
    <mergeCell ref="A748:C748"/>
    <mergeCell ref="A749:C749"/>
    <mergeCell ref="A750:C750"/>
    <mergeCell ref="A751:C751"/>
    <mergeCell ref="A752:C752"/>
    <mergeCell ref="A753:C753"/>
    <mergeCell ref="A754:C754"/>
    <mergeCell ref="A755:C755"/>
    <mergeCell ref="A756:C756"/>
    <mergeCell ref="A739:C739"/>
    <mergeCell ref="A740:C740"/>
    <mergeCell ref="A741:C741"/>
    <mergeCell ref="A742:C742"/>
    <mergeCell ref="A743:C743"/>
    <mergeCell ref="A744:C744"/>
    <mergeCell ref="A745:C745"/>
    <mergeCell ref="A746:C746"/>
    <mergeCell ref="A747:C747"/>
    <mergeCell ref="A730:C730"/>
    <mergeCell ref="A731:C731"/>
    <mergeCell ref="A732:C732"/>
    <mergeCell ref="A733:C733"/>
    <mergeCell ref="A734:C734"/>
    <mergeCell ref="A736:C736"/>
    <mergeCell ref="A737:C737"/>
    <mergeCell ref="A738:C738"/>
    <mergeCell ref="B735:D735"/>
    <mergeCell ref="A728:C728"/>
    <mergeCell ref="A729:C729"/>
    <mergeCell ref="A721:B721"/>
    <mergeCell ref="A722:B722"/>
    <mergeCell ref="A723:B723"/>
    <mergeCell ref="A724:B724"/>
    <mergeCell ref="A725:B725"/>
    <mergeCell ref="A726:B726"/>
    <mergeCell ref="A727:B727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720:B720"/>
    <mergeCell ref="A705:C705"/>
    <mergeCell ref="A710:B710"/>
    <mergeCell ref="A711:B711"/>
    <mergeCell ref="A691:C691"/>
    <mergeCell ref="A692:C692"/>
    <mergeCell ref="A693:C693"/>
    <mergeCell ref="A682:C682"/>
    <mergeCell ref="A683:C683"/>
    <mergeCell ref="A684:C684"/>
    <mergeCell ref="A685:C685"/>
    <mergeCell ref="A686:C686"/>
    <mergeCell ref="A687:C687"/>
    <mergeCell ref="A688:C688"/>
    <mergeCell ref="A689:C689"/>
    <mergeCell ref="A690:C690"/>
    <mergeCell ref="A703:B703"/>
    <mergeCell ref="A704:B704"/>
    <mergeCell ref="B707:D707"/>
    <mergeCell ref="A708:B708"/>
    <mergeCell ref="A709:B709"/>
    <mergeCell ref="A694:C694"/>
    <mergeCell ref="B697:D697"/>
    <mergeCell ref="A698:B698"/>
    <mergeCell ref="A699:B699"/>
    <mergeCell ref="A670:C670"/>
    <mergeCell ref="A671:C671"/>
    <mergeCell ref="A672:C672"/>
    <mergeCell ref="A655:C655"/>
    <mergeCell ref="A656:C656"/>
    <mergeCell ref="A657:C657"/>
    <mergeCell ref="A658:C658"/>
    <mergeCell ref="A659:C659"/>
    <mergeCell ref="A660:C660"/>
    <mergeCell ref="A661:C661"/>
    <mergeCell ref="A662:C662"/>
    <mergeCell ref="A663:C663"/>
    <mergeCell ref="A664:C664"/>
    <mergeCell ref="A665:C665"/>
    <mergeCell ref="A666:C666"/>
    <mergeCell ref="A667:C667"/>
    <mergeCell ref="A668:C668"/>
    <mergeCell ref="A669:C669"/>
    <mergeCell ref="A646:C646"/>
    <mergeCell ref="A647:C647"/>
    <mergeCell ref="A648:C648"/>
    <mergeCell ref="A649:C649"/>
    <mergeCell ref="A650:C650"/>
    <mergeCell ref="A651:C651"/>
    <mergeCell ref="A652:C652"/>
    <mergeCell ref="A653:C653"/>
    <mergeCell ref="A654:C654"/>
    <mergeCell ref="A637:C637"/>
    <mergeCell ref="A638:C638"/>
    <mergeCell ref="A639:C639"/>
    <mergeCell ref="A640:C640"/>
    <mergeCell ref="A641:C641"/>
    <mergeCell ref="A642:C642"/>
    <mergeCell ref="A643:C643"/>
    <mergeCell ref="A644:C644"/>
    <mergeCell ref="A645:C645"/>
    <mergeCell ref="A628:C628"/>
    <mergeCell ref="A629:C629"/>
    <mergeCell ref="A630:C630"/>
    <mergeCell ref="A631:C631"/>
    <mergeCell ref="A632:C632"/>
    <mergeCell ref="A633:C633"/>
    <mergeCell ref="A634:C634"/>
    <mergeCell ref="A635:C635"/>
    <mergeCell ref="A636:C636"/>
    <mergeCell ref="A619:C619"/>
    <mergeCell ref="A620:C620"/>
    <mergeCell ref="A621:C621"/>
    <mergeCell ref="A622:C622"/>
    <mergeCell ref="A623:C623"/>
    <mergeCell ref="A624:C624"/>
    <mergeCell ref="A625:C625"/>
    <mergeCell ref="A626:C626"/>
    <mergeCell ref="A627:C627"/>
    <mergeCell ref="A610:C610"/>
    <mergeCell ref="A611:C611"/>
    <mergeCell ref="A612:C612"/>
    <mergeCell ref="A613:C613"/>
    <mergeCell ref="A614:C614"/>
    <mergeCell ref="A615:C615"/>
    <mergeCell ref="A616:C616"/>
    <mergeCell ref="A617:C617"/>
    <mergeCell ref="A618:C618"/>
    <mergeCell ref="A601:C601"/>
    <mergeCell ref="A602:C602"/>
    <mergeCell ref="A603:C603"/>
    <mergeCell ref="A604:C604"/>
    <mergeCell ref="A605:C605"/>
    <mergeCell ref="A606:C606"/>
    <mergeCell ref="A607:C607"/>
    <mergeCell ref="A608:C608"/>
    <mergeCell ref="A609:C609"/>
    <mergeCell ref="A592:C592"/>
    <mergeCell ref="A593:C593"/>
    <mergeCell ref="A594:C594"/>
    <mergeCell ref="A595:C595"/>
    <mergeCell ref="A596:C596"/>
    <mergeCell ref="A597:C597"/>
    <mergeCell ref="A598:C598"/>
    <mergeCell ref="A599:C599"/>
    <mergeCell ref="A600:C600"/>
    <mergeCell ref="A583:C583"/>
    <mergeCell ref="A584:C584"/>
    <mergeCell ref="A585:C585"/>
    <mergeCell ref="A586:C586"/>
    <mergeCell ref="A587:C587"/>
    <mergeCell ref="A588:C588"/>
    <mergeCell ref="A589:C589"/>
    <mergeCell ref="A590:C590"/>
    <mergeCell ref="A591:C591"/>
    <mergeCell ref="A573:C573"/>
    <mergeCell ref="A574:C574"/>
    <mergeCell ref="A575:C575"/>
    <mergeCell ref="A576:C576"/>
    <mergeCell ref="A577:C577"/>
    <mergeCell ref="A578:C578"/>
    <mergeCell ref="A580:C580"/>
    <mergeCell ref="A581:C581"/>
    <mergeCell ref="A582:C582"/>
    <mergeCell ref="A564:C564"/>
    <mergeCell ref="A565:C565"/>
    <mergeCell ref="A566:C566"/>
    <mergeCell ref="A567:C567"/>
    <mergeCell ref="A568:C568"/>
    <mergeCell ref="A569:C569"/>
    <mergeCell ref="A570:C570"/>
    <mergeCell ref="A571:C571"/>
    <mergeCell ref="A572:C572"/>
    <mergeCell ref="A555:C555"/>
    <mergeCell ref="A556:C556"/>
    <mergeCell ref="A557:C557"/>
    <mergeCell ref="A558:C558"/>
    <mergeCell ref="A559:C559"/>
    <mergeCell ref="A560:C560"/>
    <mergeCell ref="A561:C561"/>
    <mergeCell ref="A562:C562"/>
    <mergeCell ref="A563:C563"/>
    <mergeCell ref="A546:C546"/>
    <mergeCell ref="A547:C547"/>
    <mergeCell ref="A548:C548"/>
    <mergeCell ref="A549:C549"/>
    <mergeCell ref="A550:C550"/>
    <mergeCell ref="A551:C551"/>
    <mergeCell ref="A552:C552"/>
    <mergeCell ref="A553:C553"/>
    <mergeCell ref="A554:C554"/>
    <mergeCell ref="A538:C538"/>
    <mergeCell ref="A539:C539"/>
    <mergeCell ref="A540:C540"/>
    <mergeCell ref="A541:C541"/>
    <mergeCell ref="A542:C542"/>
    <mergeCell ref="A543:C543"/>
    <mergeCell ref="A544:C544"/>
    <mergeCell ref="A545:C545"/>
    <mergeCell ref="A529:C529"/>
    <mergeCell ref="A530:C530"/>
    <mergeCell ref="A531:C531"/>
    <mergeCell ref="A532:C532"/>
    <mergeCell ref="A533:C533"/>
    <mergeCell ref="A534:C534"/>
    <mergeCell ref="A535:C535"/>
    <mergeCell ref="A536:C536"/>
    <mergeCell ref="A537:C537"/>
    <mergeCell ref="A520:C520"/>
    <mergeCell ref="A521:C521"/>
    <mergeCell ref="A522:C522"/>
    <mergeCell ref="A523:C523"/>
    <mergeCell ref="A524:C524"/>
    <mergeCell ref="A525:C525"/>
    <mergeCell ref="A526:C526"/>
    <mergeCell ref="A527:C527"/>
    <mergeCell ref="A528:C528"/>
    <mergeCell ref="A511:C511"/>
    <mergeCell ref="A512:C512"/>
    <mergeCell ref="A513:C513"/>
    <mergeCell ref="A514:C514"/>
    <mergeCell ref="A515:C515"/>
    <mergeCell ref="A516:C516"/>
    <mergeCell ref="A517:C517"/>
    <mergeCell ref="A518:C518"/>
    <mergeCell ref="A519:C519"/>
    <mergeCell ref="A502:C502"/>
    <mergeCell ref="A503:C503"/>
    <mergeCell ref="A504:C504"/>
    <mergeCell ref="A505:C505"/>
    <mergeCell ref="A506:C506"/>
    <mergeCell ref="A507:C507"/>
    <mergeCell ref="A508:C508"/>
    <mergeCell ref="A509:C509"/>
    <mergeCell ref="A510:C510"/>
    <mergeCell ref="A493:C493"/>
    <mergeCell ref="A494:C494"/>
    <mergeCell ref="A495:C495"/>
    <mergeCell ref="A496:C496"/>
    <mergeCell ref="A497:C497"/>
    <mergeCell ref="A498:C498"/>
    <mergeCell ref="A499:C499"/>
    <mergeCell ref="A500:C500"/>
    <mergeCell ref="A501:C501"/>
    <mergeCell ref="A484:C484"/>
    <mergeCell ref="A485:C485"/>
    <mergeCell ref="A486:C486"/>
    <mergeCell ref="A487:C487"/>
    <mergeCell ref="A488:C488"/>
    <mergeCell ref="A489:C489"/>
    <mergeCell ref="A490:C490"/>
    <mergeCell ref="A491:C491"/>
    <mergeCell ref="A492:C492"/>
    <mergeCell ref="A476:C476"/>
    <mergeCell ref="A477:C477"/>
    <mergeCell ref="A478:C478"/>
    <mergeCell ref="A479:C479"/>
    <mergeCell ref="A480:C480"/>
    <mergeCell ref="A481:C481"/>
    <mergeCell ref="A482:C482"/>
    <mergeCell ref="A483:C483"/>
    <mergeCell ref="A468:C468"/>
    <mergeCell ref="A469:C469"/>
    <mergeCell ref="A470:C470"/>
    <mergeCell ref="A471:C471"/>
    <mergeCell ref="A472:C472"/>
    <mergeCell ref="A473:C473"/>
    <mergeCell ref="A474:C474"/>
    <mergeCell ref="A475:C475"/>
    <mergeCell ref="A459:C459"/>
    <mergeCell ref="A460:C460"/>
    <mergeCell ref="A461:C461"/>
    <mergeCell ref="A462:C462"/>
    <mergeCell ref="A463:C463"/>
    <mergeCell ref="A464:C464"/>
    <mergeCell ref="A465:C465"/>
    <mergeCell ref="A466:C466"/>
    <mergeCell ref="A467:C467"/>
    <mergeCell ref="A450:C450"/>
    <mergeCell ref="A451:C451"/>
    <mergeCell ref="A452:C452"/>
    <mergeCell ref="A453:C453"/>
    <mergeCell ref="A454:C454"/>
    <mergeCell ref="A455:C455"/>
    <mergeCell ref="A456:C456"/>
    <mergeCell ref="A457:C457"/>
    <mergeCell ref="A458:C458"/>
    <mergeCell ref="A442:C442"/>
    <mergeCell ref="A443:C443"/>
    <mergeCell ref="A444:C444"/>
    <mergeCell ref="A445:C445"/>
    <mergeCell ref="A446:C446"/>
    <mergeCell ref="A447:C447"/>
    <mergeCell ref="A448:C448"/>
    <mergeCell ref="A449:C449"/>
    <mergeCell ref="B333:D333"/>
    <mergeCell ref="A335:C335"/>
    <mergeCell ref="A440:C440"/>
    <mergeCell ref="A329:C329"/>
    <mergeCell ref="A330:C330"/>
    <mergeCell ref="A331:C331"/>
    <mergeCell ref="A324:C324"/>
    <mergeCell ref="A325:C325"/>
    <mergeCell ref="A326:C326"/>
    <mergeCell ref="A327:C327"/>
    <mergeCell ref="A328:C328"/>
    <mergeCell ref="A319:B319"/>
    <mergeCell ref="A320:B320"/>
    <mergeCell ref="A321:B321"/>
    <mergeCell ref="A322:B322"/>
    <mergeCell ref="A323:B323"/>
    <mergeCell ref="A314:B314"/>
    <mergeCell ref="A315:B315"/>
    <mergeCell ref="A316:B316"/>
    <mergeCell ref="A317:B317"/>
    <mergeCell ref="A318:B318"/>
    <mergeCell ref="A308:B308"/>
    <mergeCell ref="A309:B309"/>
    <mergeCell ref="A310:B310"/>
    <mergeCell ref="A311:B311"/>
    <mergeCell ref="A312:B312"/>
    <mergeCell ref="A303:B303"/>
    <mergeCell ref="A304:B304"/>
    <mergeCell ref="A305:B305"/>
    <mergeCell ref="A306:B306"/>
    <mergeCell ref="A307:B307"/>
    <mergeCell ref="A298:B298"/>
    <mergeCell ref="A299:B299"/>
    <mergeCell ref="A300:B300"/>
    <mergeCell ref="A301:B301"/>
    <mergeCell ref="A302:B302"/>
    <mergeCell ref="A293:B293"/>
    <mergeCell ref="A294:B294"/>
    <mergeCell ref="A295:B295"/>
    <mergeCell ref="A296:B296"/>
    <mergeCell ref="A297:B29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87:B287"/>
    <mergeCell ref="A278:B278"/>
    <mergeCell ref="A279:B279"/>
    <mergeCell ref="A280:B280"/>
    <mergeCell ref="A281:B281"/>
    <mergeCell ref="A282:B282"/>
    <mergeCell ref="A273:B273"/>
    <mergeCell ref="A274:B274"/>
    <mergeCell ref="A275:B275"/>
    <mergeCell ref="A276:B276"/>
    <mergeCell ref="A277:B277"/>
    <mergeCell ref="A268:B268"/>
    <mergeCell ref="A269:B269"/>
    <mergeCell ref="A270:B270"/>
    <mergeCell ref="A271:B271"/>
    <mergeCell ref="A272:B272"/>
    <mergeCell ref="A265:B265"/>
    <mergeCell ref="A266:B266"/>
    <mergeCell ref="A267:B267"/>
    <mergeCell ref="A261:B261"/>
    <mergeCell ref="A262:B262"/>
    <mergeCell ref="A263:B263"/>
    <mergeCell ref="A264:B264"/>
    <mergeCell ref="A256:B256"/>
    <mergeCell ref="A257:B257"/>
    <mergeCell ref="A258:B258"/>
    <mergeCell ref="A259:B259"/>
    <mergeCell ref="A260:B260"/>
    <mergeCell ref="A248:B248"/>
    <mergeCell ref="A249:B249"/>
    <mergeCell ref="A250:B250"/>
    <mergeCell ref="A253:C253"/>
    <mergeCell ref="B255:D255"/>
    <mergeCell ref="A243:B243"/>
    <mergeCell ref="A244:B244"/>
    <mergeCell ref="A245:B245"/>
    <mergeCell ref="A246:B246"/>
    <mergeCell ref="A247:B247"/>
    <mergeCell ref="C238:D238"/>
    <mergeCell ref="A239:B239"/>
    <mergeCell ref="A240:B240"/>
    <mergeCell ref="A241:B241"/>
    <mergeCell ref="A242:B242"/>
    <mergeCell ref="A232:B232"/>
    <mergeCell ref="A233:B233"/>
    <mergeCell ref="A234:B234"/>
    <mergeCell ref="A235:B235"/>
    <mergeCell ref="A236:B236"/>
    <mergeCell ref="A227:B227"/>
    <mergeCell ref="A228:B228"/>
    <mergeCell ref="A229:B229"/>
    <mergeCell ref="A230:B230"/>
    <mergeCell ref="A231:B231"/>
    <mergeCell ref="A222:B222"/>
    <mergeCell ref="A223:B223"/>
    <mergeCell ref="A224:B224"/>
    <mergeCell ref="A225:B225"/>
    <mergeCell ref="A226:B226"/>
    <mergeCell ref="A217:B217"/>
    <mergeCell ref="A218:B218"/>
    <mergeCell ref="A219:B219"/>
    <mergeCell ref="A220:B220"/>
    <mergeCell ref="A221:B221"/>
    <mergeCell ref="A212:B212"/>
    <mergeCell ref="A213:B213"/>
    <mergeCell ref="A214:B214"/>
    <mergeCell ref="A215:B215"/>
    <mergeCell ref="A216:B216"/>
    <mergeCell ref="A207:B207"/>
    <mergeCell ref="A208:B208"/>
    <mergeCell ref="A209:B209"/>
    <mergeCell ref="A210:B210"/>
    <mergeCell ref="A211:B211"/>
    <mergeCell ref="A202:B202"/>
    <mergeCell ref="A203:B203"/>
    <mergeCell ref="A204:B204"/>
    <mergeCell ref="A205:B205"/>
    <mergeCell ref="A206:B206"/>
    <mergeCell ref="A197:B197"/>
    <mergeCell ref="A198:B198"/>
    <mergeCell ref="A199:B199"/>
    <mergeCell ref="A200:B200"/>
    <mergeCell ref="A201:B201"/>
    <mergeCell ref="A192:B192"/>
    <mergeCell ref="A193:B193"/>
    <mergeCell ref="A194:B194"/>
    <mergeCell ref="A195:B195"/>
    <mergeCell ref="A196:B196"/>
    <mergeCell ref="A162:B162"/>
    <mergeCell ref="A163:B163"/>
    <mergeCell ref="A164:B164"/>
    <mergeCell ref="A165:B165"/>
    <mergeCell ref="A166:B166"/>
    <mergeCell ref="A187:B187"/>
    <mergeCell ref="A188:B188"/>
    <mergeCell ref="A189:B189"/>
    <mergeCell ref="A190:B190"/>
    <mergeCell ref="A191:B191"/>
    <mergeCell ref="A182:B182"/>
    <mergeCell ref="A183:B183"/>
    <mergeCell ref="A184:B184"/>
    <mergeCell ref="A185:B185"/>
    <mergeCell ref="A186:B186"/>
    <mergeCell ref="A177:B177"/>
    <mergeCell ref="A178:B178"/>
    <mergeCell ref="A179:B179"/>
    <mergeCell ref="A180:B180"/>
    <mergeCell ref="A181:B181"/>
    <mergeCell ref="A172:B172"/>
    <mergeCell ref="A173:B173"/>
    <mergeCell ref="A174:B174"/>
    <mergeCell ref="A175:B175"/>
    <mergeCell ref="A176:B176"/>
    <mergeCell ref="A62:B62"/>
    <mergeCell ref="A1:E1"/>
    <mergeCell ref="A2:E2"/>
    <mergeCell ref="A3:E3"/>
    <mergeCell ref="A50:E50"/>
    <mergeCell ref="A51:B51"/>
    <mergeCell ref="A53:B53"/>
    <mergeCell ref="A54:B54"/>
    <mergeCell ref="A55:B55"/>
    <mergeCell ref="A56:B56"/>
    <mergeCell ref="A57:B57"/>
    <mergeCell ref="C59:E59"/>
    <mergeCell ref="A85:B85"/>
    <mergeCell ref="A63:B63"/>
    <mergeCell ref="A64:B64"/>
    <mergeCell ref="A77:E77"/>
    <mergeCell ref="A78:B78"/>
    <mergeCell ref="A79:B79"/>
    <mergeCell ref="A80:B80"/>
    <mergeCell ref="A81:B81"/>
    <mergeCell ref="A82:B82"/>
    <mergeCell ref="A83:B83"/>
    <mergeCell ref="A84:B84"/>
    <mergeCell ref="A97:B97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112:C112"/>
    <mergeCell ref="A98:B98"/>
    <mergeCell ref="A101:E101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26:C126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C123:E123"/>
    <mergeCell ref="A124:C124"/>
    <mergeCell ref="A125:C125"/>
    <mergeCell ref="A138:C138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45:C145"/>
    <mergeCell ref="A146:C146"/>
    <mergeCell ref="A147:C147"/>
    <mergeCell ref="C150:D150"/>
    <mergeCell ref="A139:C139"/>
    <mergeCell ref="A140:C140"/>
    <mergeCell ref="A141:C141"/>
    <mergeCell ref="A142:C142"/>
    <mergeCell ref="A143:C143"/>
    <mergeCell ref="A144:C144"/>
    <mergeCell ref="A823:C823"/>
    <mergeCell ref="A824:C824"/>
    <mergeCell ref="A825:C825"/>
    <mergeCell ref="A826:C826"/>
    <mergeCell ref="A827:C827"/>
    <mergeCell ref="A828:C828"/>
    <mergeCell ref="A829:C829"/>
    <mergeCell ref="A167:B167"/>
    <mergeCell ref="A168:B168"/>
    <mergeCell ref="A169:B169"/>
    <mergeCell ref="A170:B170"/>
    <mergeCell ref="A171:B171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60:B160"/>
    <mergeCell ref="A161:B161"/>
    <mergeCell ref="A830:C830"/>
    <mergeCell ref="A831:C831"/>
    <mergeCell ref="A832:C832"/>
    <mergeCell ref="A833:C833"/>
    <mergeCell ref="A834:C834"/>
    <mergeCell ref="A835:C835"/>
    <mergeCell ref="A836:C836"/>
    <mergeCell ref="A837:C837"/>
    <mergeCell ref="A838:C838"/>
    <mergeCell ref="A839:C839"/>
    <mergeCell ref="A840:C840"/>
    <mergeCell ref="A841:C841"/>
    <mergeCell ref="A842:C842"/>
    <mergeCell ref="A843:C843"/>
    <mergeCell ref="A844:C844"/>
    <mergeCell ref="A845:C845"/>
    <mergeCell ref="A846:C846"/>
    <mergeCell ref="A847:C847"/>
    <mergeCell ref="A848:C848"/>
    <mergeCell ref="A849:C849"/>
    <mergeCell ref="A859:C859"/>
    <mergeCell ref="A860:C860"/>
    <mergeCell ref="A861:C861"/>
    <mergeCell ref="A862:C862"/>
    <mergeCell ref="A863:C863"/>
    <mergeCell ref="B865:D865"/>
    <mergeCell ref="A850:C850"/>
    <mergeCell ref="A851:C851"/>
    <mergeCell ref="A852:C852"/>
    <mergeCell ref="A853:C853"/>
    <mergeCell ref="A854:C854"/>
    <mergeCell ref="A855:C855"/>
    <mergeCell ref="A856:C856"/>
    <mergeCell ref="A857:C857"/>
    <mergeCell ref="A858:C858"/>
    <mergeCell ref="A888:B888"/>
    <mergeCell ref="A889:B889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76:C976"/>
    <mergeCell ref="A977:C977"/>
    <mergeCell ref="A978:C978"/>
    <mergeCell ref="A968:B968"/>
    <mergeCell ref="A969:B969"/>
    <mergeCell ref="A970:B970"/>
    <mergeCell ref="A971:B971"/>
    <mergeCell ref="A972:B972"/>
    <mergeCell ref="A973:C973"/>
    <mergeCell ref="A974:C974"/>
    <mergeCell ref="A975:C975"/>
    <mergeCell ref="A939:B939"/>
    <mergeCell ref="A940:B940"/>
    <mergeCell ref="A941:B941"/>
    <mergeCell ref="A942:B942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1221:B1221"/>
    <mergeCell ref="A1262:E1284"/>
    <mergeCell ref="A336:E438"/>
    <mergeCell ref="B1199:D1199"/>
    <mergeCell ref="A1200:B1200"/>
    <mergeCell ref="A1201:B1201"/>
    <mergeCell ref="A1202:D1202"/>
    <mergeCell ref="B1204:D1204"/>
    <mergeCell ref="A1205:C1205"/>
    <mergeCell ref="A1206:D1206"/>
    <mergeCell ref="B1209:D1209"/>
    <mergeCell ref="A1210:B1210"/>
    <mergeCell ref="A1211:B1211"/>
    <mergeCell ref="A1212:D1212"/>
    <mergeCell ref="B1214:D1214"/>
    <mergeCell ref="A1215:C1215"/>
    <mergeCell ref="A1216:C1216"/>
    <mergeCell ref="A1217:C1217"/>
    <mergeCell ref="B1219:D1219"/>
    <mergeCell ref="A1220:B1220"/>
    <mergeCell ref="A956:B956"/>
    <mergeCell ref="A957:B957"/>
    <mergeCell ref="A958:B958"/>
    <mergeCell ref="A959:B959"/>
    <mergeCell ref="A960:B960"/>
    <mergeCell ref="A961:B961"/>
    <mergeCell ref="A962:B962"/>
    <mergeCell ref="A963:B963"/>
    <mergeCell ref="A964:B964"/>
    <mergeCell ref="A965:B965"/>
    <mergeCell ref="A966:B966"/>
    <mergeCell ref="A967:B96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Grow</dc:creator>
  <cp:lastModifiedBy>Pam Grow</cp:lastModifiedBy>
  <dcterms:created xsi:type="dcterms:W3CDTF">2022-02-19T21:36:13Z</dcterms:created>
  <dcterms:modified xsi:type="dcterms:W3CDTF">2022-03-11T16:08:30Z</dcterms:modified>
</cp:coreProperties>
</file>